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<sst xmlns="http://schemas.openxmlformats.org/spreadsheetml/2006/main" count="117" uniqueCount="53">
  <si>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</si>
  <si>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</si>
  <si>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</si>
  <si>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</si>
  <si>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</si>
  <si>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</si>
  <si>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</si>
  <si>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</si>
  <si>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</si>
  <si>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</si>
  <si>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</si>
  <si>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</si>
  <si>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</si>
  <si>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</si>
  <si>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</si>
  <si>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</si>
  <si>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</si>
  <si>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</si>
  <si>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</si>
  <si>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</si>
  <si>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</si>
  <si>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</si>
  <si>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</si>
  <si>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</si>
  <si>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</si>
  <si>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</si>
  <si>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</si>
  <si>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</si>
  <si>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</si>
  <si>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</si>
  <si>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</si>
  <si>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</si>
  <si>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</si>
  <si>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</si>
  <si>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</si>
  <si>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</si>
  <si>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</si>
  <si>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</si>
  <si>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</si>
  <si>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</si>
  <si>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</si>
  <si>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</si>
  <si>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Россия, 160034, г. Вологда, ул. Ленинградская,д.101,кв.32</t>
  </si>
  <si>
    <t>http://www.e-transit.ru</t>
  </si>
  <si>
    <t>нет</t>
  </si>
  <si>
    <t>2*40000</t>
  </si>
  <si>
    <t>2*63000</t>
  </si>
  <si>
    <t>ГПП-2 220/10/10 кВ</t>
  </si>
  <si>
    <t>ГПП-1 110/10/10 кВ</t>
  </si>
  <si>
    <t>Май 2012 года</t>
  </si>
  <si>
    <t>1.1 Перечень энергодефицитных центров питания по состоянию на май 2012 года</t>
  </si>
  <si>
    <t>1.2 Сведения о заявках по технологическому присоединению за май 2012 года</t>
  </si>
  <si>
    <t>1.3 Сведения о заключенных договорах по технологическому присоединению к электрическим сетям за май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</si>
</sst>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0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44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A33" sqref="A3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5" t="s">
        <v>30</v>
      </c>
      <c r="K1" s="24"/>
    </row>
    <row r="2" spans="3:7" ht="12.75">
      <c r="C2" s="104" t="s">
        <v>41</v>
      </c>
      <c r="D2" s="104"/>
      <c r="E2" s="104"/>
      <c r="F2" s="104"/>
      <c r="G2" s="28"/>
    </row>
    <row r="3" spans="3:10" ht="12.75">
      <c r="C3" s="103" t="s">
        <v>1</v>
      </c>
      <c r="D3" s="103"/>
      <c r="E3" s="103"/>
      <c r="F3" s="103"/>
      <c r="G3" s="4"/>
      <c r="H3" s="114" t="s">
        <v>27</v>
      </c>
      <c r="I3" s="114"/>
      <c r="J3" s="114"/>
    </row>
    <row r="4" spans="3:7" ht="12.75">
      <c r="C4" s="104" t="s">
        <v>42</v>
      </c>
      <c r="D4" s="104"/>
      <c r="E4" s="104"/>
      <c r="F4" s="104"/>
      <c r="G4" s="22"/>
    </row>
    <row r="5" spans="3:12" ht="12.75">
      <c r="C5" s="103" t="s">
        <v>2</v>
      </c>
      <c r="D5" s="103"/>
      <c r="E5" s="103"/>
      <c r="F5" s="103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8" t="s">
        <v>28</v>
      </c>
      <c r="B7" s="109"/>
      <c r="C7" s="109"/>
      <c r="D7" s="109"/>
      <c r="E7" s="109"/>
      <c r="F7" s="109"/>
      <c r="G7" s="109"/>
      <c r="H7" s="109"/>
      <c r="I7" s="109"/>
      <c r="J7" s="110"/>
    </row>
    <row r="8" spans="4:7" ht="12.75">
      <c r="D8" s="1"/>
      <c r="E8" s="1"/>
      <c r="F8" s="1"/>
      <c r="G8" s="1"/>
    </row>
    <row r="9" spans="1:10" ht="54.75" customHeight="1">
      <c r="A9" s="105" t="s">
        <v>29</v>
      </c>
      <c r="B9" s="105"/>
      <c r="C9" s="105"/>
      <c r="D9" s="105"/>
      <c r="E9" s="105"/>
      <c r="F9" s="105"/>
      <c r="G9" s="105"/>
      <c r="H9" s="105"/>
      <c r="I9" s="105"/>
      <c r="J9" s="105"/>
    </row>
    <row r="10" spans="4:7" ht="12.75">
      <c r="D10" s="1"/>
      <c r="E10" s="1"/>
      <c r="F10" s="1"/>
      <c r="G10" s="1"/>
    </row>
    <row r="11" spans="1:8" ht="12.75" customHeight="1">
      <c r="A11" s="5"/>
      <c r="B11" s="97" t="s">
        <v>25</v>
      </c>
      <c r="C11" s="97" t="s">
        <v>26</v>
      </c>
      <c r="D11" s="99"/>
      <c r="E11" s="62"/>
      <c r="F11" s="59"/>
      <c r="G11" s="60"/>
      <c r="H11" s="5"/>
    </row>
    <row r="12" spans="1:8" ht="12.75" customHeight="1">
      <c r="A12" s="5"/>
      <c r="B12" s="97"/>
      <c r="C12" s="97" t="s">
        <v>3</v>
      </c>
      <c r="D12" s="99"/>
      <c r="E12" s="58" t="s">
        <v>43</v>
      </c>
      <c r="F12" s="59"/>
      <c r="G12" s="60"/>
      <c r="H12" s="5"/>
    </row>
    <row r="13" spans="1:8" ht="12.75" customHeight="1">
      <c r="A13" s="5"/>
      <c r="B13" s="100" t="s">
        <v>34</v>
      </c>
      <c r="C13" s="101"/>
      <c r="D13" s="102"/>
      <c r="E13" s="61">
        <v>41064</v>
      </c>
      <c r="F13" s="59"/>
      <c r="G13" s="60"/>
      <c r="H13" s="5"/>
    </row>
    <row r="14" spans="1:8" ht="12.75" customHeight="1">
      <c r="A14" s="5"/>
      <c r="B14" s="100" t="s">
        <v>4</v>
      </c>
      <c r="C14" s="101"/>
      <c r="D14" s="102"/>
      <c r="E14" s="62" t="s">
        <v>49</v>
      </c>
      <c r="F14" s="59"/>
      <c r="G14" s="60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>
      <c r="A16" s="106" t="s">
        <v>50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ht="12.75">
      <c r="A17" s="31"/>
      <c r="B17" s="31"/>
      <c r="C17" s="31"/>
      <c r="D17" s="31"/>
      <c r="F17" s="47" t="s">
        <v>37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63" t="s">
        <v>39</v>
      </c>
      <c r="C19" s="98"/>
      <c r="D19" s="63" t="s">
        <v>40</v>
      </c>
      <c r="E19" s="64"/>
      <c r="F19" s="64"/>
      <c r="G19" s="65"/>
      <c r="H19" s="5"/>
    </row>
    <row r="20" spans="1:8" ht="12.75">
      <c r="A20" s="46">
        <v>1</v>
      </c>
      <c r="B20" s="66">
        <v>2</v>
      </c>
      <c r="C20" s="88"/>
      <c r="D20" s="66">
        <v>3</v>
      </c>
      <c r="E20" s="67"/>
      <c r="F20" s="67"/>
      <c r="G20" s="68"/>
      <c r="H20" s="5"/>
    </row>
    <row r="21" spans="1:8" ht="12.75">
      <c r="A21" s="46">
        <v>1</v>
      </c>
      <c r="B21" s="92" t="s">
        <v>48</v>
      </c>
      <c r="C21" s="88"/>
      <c r="D21" s="92" t="s">
        <v>45</v>
      </c>
      <c r="E21" s="67"/>
      <c r="F21" s="67"/>
      <c r="G21" s="68"/>
      <c r="H21" s="5"/>
    </row>
    <row r="22" spans="1:8" ht="12.75">
      <c r="A22" s="46">
        <v>2</v>
      </c>
      <c r="B22" s="92" t="s">
        <v>47</v>
      </c>
      <c r="C22" s="88"/>
      <c r="D22" s="92" t="s">
        <v>46</v>
      </c>
      <c r="E22" s="67"/>
      <c r="F22" s="67"/>
      <c r="G22" s="68"/>
      <c r="H22" s="5"/>
    </row>
    <row r="23" spans="1:8" ht="12.75">
      <c r="A23" s="5"/>
      <c r="B23" s="5"/>
      <c r="C23" s="33"/>
      <c r="D23" s="5"/>
      <c r="E23" s="5"/>
      <c r="F23" s="5"/>
      <c r="G23" s="5"/>
      <c r="H23" s="5"/>
    </row>
    <row r="24" spans="1:11" ht="12" customHeight="1">
      <c r="A24" s="106" t="s">
        <v>51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11" ht="12" customHeight="1">
      <c r="A25" s="31"/>
      <c r="B25" s="31"/>
      <c r="C25" s="31"/>
      <c r="D25" s="31"/>
      <c r="E25" s="31"/>
      <c r="F25" s="47" t="s">
        <v>37</v>
      </c>
      <c r="G25" s="31"/>
      <c r="H25" s="31"/>
      <c r="I25" s="31"/>
      <c r="J25" s="31"/>
      <c r="K25" s="31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93" t="s">
        <v>35</v>
      </c>
      <c r="B27" s="94"/>
      <c r="C27" s="113" t="s">
        <v>14</v>
      </c>
      <c r="D27" s="75"/>
      <c r="E27" s="56" t="s">
        <v>17</v>
      </c>
      <c r="F27" s="75"/>
      <c r="G27" s="56" t="s">
        <v>18</v>
      </c>
      <c r="H27" s="75"/>
      <c r="I27" s="56" t="s">
        <v>19</v>
      </c>
      <c r="J27" s="57"/>
    </row>
    <row r="28" spans="1:10" ht="12.75">
      <c r="A28" s="95"/>
      <c r="B28" s="96"/>
      <c r="C28" s="34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95"/>
      <c r="B29" s="96"/>
      <c r="C29" s="48" t="s">
        <v>44</v>
      </c>
      <c r="D29" s="48" t="s">
        <v>44</v>
      </c>
      <c r="E29" s="48" t="s">
        <v>44</v>
      </c>
      <c r="F29" s="48" t="s">
        <v>44</v>
      </c>
      <c r="G29" s="48" t="s">
        <v>44</v>
      </c>
      <c r="H29" s="48" t="s">
        <v>44</v>
      </c>
      <c r="I29" s="48" t="s">
        <v>44</v>
      </c>
      <c r="J29" s="48" t="s">
        <v>44</v>
      </c>
    </row>
    <row r="30" spans="1:10" ht="13.5" thickBot="1">
      <c r="A30" s="76" t="s">
        <v>36</v>
      </c>
      <c r="B30" s="77"/>
      <c r="C30" s="49" t="s">
        <v>44</v>
      </c>
      <c r="D30" s="49" t="s">
        <v>44</v>
      </c>
      <c r="E30" s="49" t="s">
        <v>44</v>
      </c>
      <c r="F30" s="49" t="s">
        <v>44</v>
      </c>
      <c r="G30" s="49" t="s">
        <v>44</v>
      </c>
      <c r="H30" s="49" t="s">
        <v>44</v>
      </c>
      <c r="I30" s="49" t="s">
        <v>44</v>
      </c>
      <c r="J30" s="49" t="s">
        <v>44</v>
      </c>
    </row>
    <row r="31" spans="1:10" ht="12.75">
      <c r="A31" s="5"/>
      <c r="B31" s="35"/>
      <c r="C31" s="33"/>
      <c r="D31" s="33"/>
      <c r="E31" s="33"/>
      <c r="F31" s="33"/>
      <c r="G31" s="33"/>
      <c r="H31" s="33"/>
      <c r="I31" s="17"/>
      <c r="J31" s="17"/>
    </row>
    <row r="32" spans="1:11" ht="12.75" customHeight="1">
      <c r="A32" s="111" t="s">
        <v>52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</row>
    <row r="33" spans="1:11" ht="12.75">
      <c r="A33" s="30"/>
      <c r="B33" s="30"/>
      <c r="C33" s="30"/>
      <c r="D33" s="30"/>
      <c r="E33" s="30"/>
      <c r="F33" s="30"/>
      <c r="G33" s="30"/>
      <c r="H33" s="50" t="s">
        <v>37</v>
      </c>
      <c r="I33" s="30"/>
      <c r="J33" s="30"/>
      <c r="K33" s="30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89" t="s">
        <v>6</v>
      </c>
      <c r="C35" s="90"/>
      <c r="D35" s="91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72" t="s">
        <v>21</v>
      </c>
      <c r="B36" s="73"/>
      <c r="C36" s="73"/>
      <c r="D36" s="73"/>
      <c r="E36" s="73"/>
      <c r="F36" s="73"/>
      <c r="G36" s="73"/>
      <c r="H36" s="73"/>
      <c r="I36" s="73"/>
      <c r="J36" s="74"/>
    </row>
    <row r="37" spans="1:10" ht="12.75">
      <c r="A37" s="53" t="s">
        <v>44</v>
      </c>
      <c r="B37" s="82" t="s">
        <v>44</v>
      </c>
      <c r="C37" s="83"/>
      <c r="D37" s="84"/>
      <c r="E37" s="54" t="s">
        <v>44</v>
      </c>
      <c r="F37" s="52" t="s">
        <v>44</v>
      </c>
      <c r="G37" s="54" t="s">
        <v>44</v>
      </c>
      <c r="H37" s="54" t="s">
        <v>44</v>
      </c>
      <c r="I37" s="51" t="s">
        <v>44</v>
      </c>
      <c r="J37" s="55" t="s">
        <v>44</v>
      </c>
    </row>
    <row r="38" spans="1:10" ht="12.75">
      <c r="A38" s="12"/>
      <c r="B38" s="69" t="s">
        <v>35</v>
      </c>
      <c r="C38" s="70"/>
      <c r="D38" s="71"/>
      <c r="E38" s="7"/>
      <c r="F38" s="8"/>
      <c r="G38" s="8">
        <f>SUM(G36:G37)</f>
        <v>0</v>
      </c>
      <c r="H38" s="8"/>
      <c r="I38" s="25">
        <f>SUM(I36:I37)</f>
        <v>0</v>
      </c>
      <c r="J38" s="32">
        <f>SUM(J36:J37)</f>
        <v>0</v>
      </c>
    </row>
    <row r="39" spans="1:10" ht="12.75">
      <c r="A39" s="12"/>
      <c r="B39" s="81" t="s">
        <v>36</v>
      </c>
      <c r="C39" s="70"/>
      <c r="D39" s="71"/>
      <c r="E39" s="7"/>
      <c r="F39" s="25"/>
      <c r="G39" s="25"/>
      <c r="H39" s="25"/>
      <c r="I39" s="25"/>
      <c r="J39" s="42"/>
    </row>
    <row r="40" spans="1:10" ht="12.75">
      <c r="A40" s="72" t="s">
        <v>22</v>
      </c>
      <c r="B40" s="73"/>
      <c r="C40" s="73"/>
      <c r="D40" s="73"/>
      <c r="E40" s="73"/>
      <c r="F40" s="73"/>
      <c r="G40" s="73"/>
      <c r="H40" s="73"/>
      <c r="I40" s="73"/>
      <c r="J40" s="74"/>
    </row>
    <row r="41" spans="1:10" ht="12.75">
      <c r="A41" s="53" t="s">
        <v>44</v>
      </c>
      <c r="B41" s="82" t="s">
        <v>44</v>
      </c>
      <c r="C41" s="83"/>
      <c r="D41" s="84"/>
      <c r="E41" s="54" t="s">
        <v>44</v>
      </c>
      <c r="F41" s="52" t="s">
        <v>44</v>
      </c>
      <c r="G41" s="54" t="s">
        <v>44</v>
      </c>
      <c r="H41" s="54" t="s">
        <v>44</v>
      </c>
      <c r="I41" s="51" t="s">
        <v>44</v>
      </c>
      <c r="J41" s="55" t="s">
        <v>44</v>
      </c>
    </row>
    <row r="42" spans="1:10" ht="12.75">
      <c r="A42" s="36"/>
      <c r="B42" s="78" t="s">
        <v>35</v>
      </c>
      <c r="C42" s="79"/>
      <c r="D42" s="80"/>
      <c r="E42" s="37"/>
      <c r="F42" s="38"/>
      <c r="G42" s="38">
        <f>SUM(G41:G41)</f>
        <v>0</v>
      </c>
      <c r="H42" s="38"/>
      <c r="I42" s="39">
        <f>SUM(I41:I41)</f>
        <v>0</v>
      </c>
      <c r="J42" s="43">
        <f>SUM(J41:J41)</f>
        <v>0</v>
      </c>
    </row>
    <row r="43" spans="1:10" s="17" customFormat="1" ht="12.75">
      <c r="A43" s="12"/>
      <c r="B43" s="119" t="s">
        <v>36</v>
      </c>
      <c r="C43" s="120"/>
      <c r="D43" s="120"/>
      <c r="E43" s="7"/>
      <c r="F43" s="25"/>
      <c r="G43" s="25"/>
      <c r="H43" s="25"/>
      <c r="I43" s="25"/>
      <c r="J43" s="42"/>
    </row>
    <row r="44" spans="1:10" ht="12.75">
      <c r="A44" s="85" t="s">
        <v>23</v>
      </c>
      <c r="B44" s="86"/>
      <c r="C44" s="86"/>
      <c r="D44" s="86"/>
      <c r="E44" s="86"/>
      <c r="F44" s="86"/>
      <c r="G44" s="86"/>
      <c r="H44" s="86"/>
      <c r="I44" s="86"/>
      <c r="J44" s="87"/>
    </row>
    <row r="45" spans="1:10" ht="12.75">
      <c r="A45" s="53" t="s">
        <v>44</v>
      </c>
      <c r="B45" s="82" t="s">
        <v>44</v>
      </c>
      <c r="C45" s="83"/>
      <c r="D45" s="84"/>
      <c r="E45" s="54" t="s">
        <v>44</v>
      </c>
      <c r="F45" s="52" t="s">
        <v>44</v>
      </c>
      <c r="G45" s="54" t="s">
        <v>44</v>
      </c>
      <c r="H45" s="54" t="s">
        <v>44</v>
      </c>
      <c r="I45" s="51" t="s">
        <v>44</v>
      </c>
      <c r="J45" s="55" t="s">
        <v>44</v>
      </c>
    </row>
    <row r="46" spans="1:10" ht="12.75">
      <c r="A46" s="12"/>
      <c r="B46" s="69" t="s">
        <v>35</v>
      </c>
      <c r="C46" s="70"/>
      <c r="D46" s="71"/>
      <c r="E46" s="7"/>
      <c r="F46" s="8"/>
      <c r="G46" s="8">
        <f>SUM(G45:G45)</f>
        <v>0</v>
      </c>
      <c r="H46" s="8"/>
      <c r="I46" s="25">
        <f>SUM(I45:I45)</f>
        <v>0</v>
      </c>
      <c r="J46" s="32">
        <f>SUM(J45:J45)</f>
        <v>0</v>
      </c>
    </row>
    <row r="47" spans="1:10" ht="12.75">
      <c r="A47" s="12"/>
      <c r="B47" s="81" t="s">
        <v>36</v>
      </c>
      <c r="C47" s="70"/>
      <c r="D47" s="71"/>
      <c r="E47" s="7"/>
      <c r="F47" s="25"/>
      <c r="G47" s="25"/>
      <c r="H47" s="25"/>
      <c r="I47" s="25"/>
      <c r="J47" s="42"/>
    </row>
    <row r="48" spans="1:10" ht="12.75">
      <c r="A48" s="85" t="s">
        <v>24</v>
      </c>
      <c r="B48" s="86"/>
      <c r="C48" s="86"/>
      <c r="D48" s="86"/>
      <c r="E48" s="86"/>
      <c r="F48" s="86"/>
      <c r="G48" s="86"/>
      <c r="H48" s="86"/>
      <c r="I48" s="86"/>
      <c r="J48" s="87"/>
    </row>
    <row r="49" spans="1:10" ht="12.75">
      <c r="A49" s="53" t="s">
        <v>44</v>
      </c>
      <c r="B49" s="82" t="s">
        <v>44</v>
      </c>
      <c r="C49" s="83"/>
      <c r="D49" s="84"/>
      <c r="E49" s="54" t="s">
        <v>44</v>
      </c>
      <c r="F49" s="52" t="s">
        <v>44</v>
      </c>
      <c r="G49" s="54" t="s">
        <v>44</v>
      </c>
      <c r="H49" s="54" t="s">
        <v>44</v>
      </c>
      <c r="I49" s="51" t="s">
        <v>44</v>
      </c>
      <c r="J49" s="55" t="s">
        <v>44</v>
      </c>
    </row>
    <row r="50" spans="1:10" ht="12.75">
      <c r="A50" s="12"/>
      <c r="B50" s="69" t="s">
        <v>35</v>
      </c>
      <c r="C50" s="70"/>
      <c r="D50" s="71"/>
      <c r="E50" s="37"/>
      <c r="F50" s="38"/>
      <c r="G50" s="38">
        <f>SUM(G49:G49)</f>
        <v>0</v>
      </c>
      <c r="H50" s="38"/>
      <c r="I50" s="39">
        <f>SUM(I49:I49)</f>
        <v>0</v>
      </c>
      <c r="J50" s="43">
        <f>SUM(J49:J49)</f>
        <v>0</v>
      </c>
    </row>
    <row r="51" spans="1:10" ht="13.5" thickBot="1">
      <c r="A51" s="40"/>
      <c r="B51" s="121" t="s">
        <v>36</v>
      </c>
      <c r="C51" s="122"/>
      <c r="D51" s="123"/>
      <c r="E51" s="13"/>
      <c r="F51" s="26"/>
      <c r="G51" s="26"/>
      <c r="H51" s="26"/>
      <c r="I51" s="26"/>
      <c r="J51" s="44"/>
    </row>
    <row r="52" spans="1:10" ht="13.5" thickBot="1">
      <c r="A52" s="14"/>
      <c r="B52" s="116" t="s">
        <v>38</v>
      </c>
      <c r="C52" s="117"/>
      <c r="D52" s="118"/>
      <c r="E52" s="15"/>
      <c r="F52" s="21"/>
      <c r="G52" s="21">
        <f>G39+G43+G47+G51</f>
        <v>0</v>
      </c>
      <c r="H52" s="21"/>
      <c r="I52" s="27">
        <f>I39+I43+I47+I51</f>
        <v>0</v>
      </c>
      <c r="J52" s="41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15" t="s">
        <v>31</v>
      </c>
      <c r="H55" s="115"/>
      <c r="I55" s="4" t="s">
        <v>20</v>
      </c>
      <c r="J55" s="4"/>
      <c r="K55" s="4"/>
    </row>
    <row r="56" spans="4:11" ht="12.75">
      <c r="D56" s="18"/>
      <c r="E56" s="3"/>
      <c r="F56" s="4"/>
      <c r="G56" s="115" t="s">
        <v>32</v>
      </c>
      <c r="H56" s="115"/>
      <c r="I56" s="4" t="s">
        <v>11</v>
      </c>
      <c r="J56" s="4"/>
      <c r="K56" s="4"/>
    </row>
    <row r="57" spans="4:11" ht="12.75">
      <c r="D57" s="19"/>
      <c r="E57" s="20"/>
      <c r="F57" s="4"/>
      <c r="G57" s="115" t="s">
        <v>33</v>
      </c>
      <c r="H57" s="115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  <mergeCell ref="A48:J48"/>
    <mergeCell ref="B45:D45"/>
    <mergeCell ref="B46:D46"/>
    <mergeCell ref="C2:F2"/>
    <mergeCell ref="A32:K32"/>
    <mergeCell ref="A24:K24"/>
    <mergeCell ref="C27:D27"/>
    <mergeCell ref="E27:F27"/>
    <mergeCell ref="B38:D38"/>
    <mergeCell ref="H3:J3"/>
    <mergeCell ref="C3:F3"/>
    <mergeCell ref="C4:F4"/>
    <mergeCell ref="C5:F5"/>
    <mergeCell ref="E11:G11"/>
    <mergeCell ref="A9:J9"/>
    <mergeCell ref="A16:K16"/>
    <mergeCell ref="A7:J7"/>
    <mergeCell ref="B14:D14"/>
    <mergeCell ref="B20:C20"/>
    <mergeCell ref="B35:D35"/>
    <mergeCell ref="B22:C22"/>
    <mergeCell ref="D22:G22"/>
    <mergeCell ref="A27:B29"/>
    <mergeCell ref="B11:B12"/>
    <mergeCell ref="B19:C19"/>
    <mergeCell ref="C11:D11"/>
    <mergeCell ref="C12:D12"/>
    <mergeCell ref="B13:D13"/>
    <mergeCell ref="B50:D50"/>
    <mergeCell ref="A36:J36"/>
    <mergeCell ref="G27:H27"/>
    <mergeCell ref="A30:B30"/>
    <mergeCell ref="B42:D42"/>
    <mergeCell ref="B39:D39"/>
    <mergeCell ref="B41:D41"/>
    <mergeCell ref="A40:J40"/>
    <mergeCell ref="B37:D37"/>
    <mergeCell ref="A44:J44"/>
    <mergeCell ref="I27:J27"/>
    <mergeCell ref="E12:G12"/>
    <mergeCell ref="E13:G13"/>
    <mergeCell ref="E14:G14"/>
    <mergeCell ref="D19:G19"/>
    <mergeCell ref="D20:G20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2012-01-17T10:12:26Z</cp:lastPrinted>
  <dcterms:created xsi:type="dcterms:W3CDTF">2011-11-09T04:19:33Z</dcterms:created>
  <dcterms:modified xsi:type="dcterms:W3CDTF">2012-06-01T09:57:41Z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