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60" activeTab="1"/>
  </bookViews>
  <sheets>
    <sheet name="стр.1" sheetId="1" r:id="rId1"/>
    <sheet name="4.2" sheetId="2" r:id="rId2"/>
  </sheets>
  <definedNames>
    <definedName name="_xlnm.Print_Area" localSheetId="1">'4.2'!$A$1:$W$50</definedName>
  </definedNames>
  <calcPr fullCalcOnLoad="1"/>
</workbook>
</file>

<file path=xl/sharedStrings.xml><?xml version="1.0" encoding="utf-8"?>
<sst xmlns="http://schemas.openxmlformats.org/spreadsheetml/2006/main" count="230" uniqueCount="107">
  <si>
    <t>№ №</t>
  </si>
  <si>
    <t>Источник финансирования</t>
  </si>
  <si>
    <t>Итого</t>
  </si>
  <si>
    <t>1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</si>
  <si>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</si>
  <si>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</si>
  <si>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</si>
  <si>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</si>
  <si>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</si>
  <si>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(подпись)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</si>
  <si>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</si>
  <si>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</si>
  <si>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</si>
  <si>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</si>
  <si>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</si>
  <si>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</si>
  <si>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</si>
  <si>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</si>
  <si>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</si>
  <si>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</si>
  <si>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</si>
  <si>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</si>
  <si>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</si>
  <si>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</si>
  <si>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</si>
  <si>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</si>
  <si>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</si>
  <si>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</si>
  <si>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</si>
  <si>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</si>
  <si>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</si>
  <si>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</si>
  <si>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</si>
  <si>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</si>
  <si>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</si>
  <si>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</si>
  <si>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1.1</t>
  </si>
  <si>
    <t>1.1.1</t>
  </si>
  <si>
    <t>1.1.2</t>
  </si>
  <si>
    <t>1.1.3</t>
  </si>
  <si>
    <t>1.1.3.1</t>
  </si>
  <si>
    <t>1.1.3.2</t>
  </si>
  <si>
    <t>1.1.4</t>
  </si>
  <si>
    <t>1.2</t>
  </si>
  <si>
    <t>1.2.1</t>
  </si>
  <si>
    <t>1.2.2</t>
  </si>
  <si>
    <t>1.2.3</t>
  </si>
  <si>
    <t>1.3</t>
  </si>
  <si>
    <t>1.4</t>
  </si>
  <si>
    <t>1.4.1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</si>
  <si>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</si>
  <si>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</si>
  <si>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</si>
  <si>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</si>
  <si>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</si>
  <si>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</si>
  <si>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</si>
  <si>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</si>
  <si>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</si>
  <si>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План, в соответствии с утвержденной инвестиционной программой, указать, кем и когда утверждена инвестиционная программа.</t>
  </si>
  <si>
    <t>х</t>
  </si>
  <si>
    <t>План 2015 года *</t>
  </si>
  <si>
    <t>План 2016 года *</t>
  </si>
  <si>
    <t>План 2017 года *</t>
  </si>
  <si>
    <t>План 2018 года *</t>
  </si>
  <si>
    <t>План 2019 года *</t>
  </si>
  <si>
    <t>Приложение № 4.2 к Приказу Минэнерго России от 24.03.2010 № 114</t>
  </si>
  <si>
    <t xml:space="preserve">Согласовано </t>
  </si>
  <si>
    <t>"_____" ___________________ 20____ года</t>
  </si>
  <si>
    <t xml:space="preserve">       М.П.</t>
  </si>
  <si>
    <t xml:space="preserve">Утверждаю </t>
  </si>
  <si>
    <t>Начальник Департамента топливно-</t>
  </si>
  <si>
    <t>энергетического комплекса области</t>
  </si>
  <si>
    <t>Утверждаю</t>
  </si>
  <si>
    <t xml:space="preserve"> Директор ООО "ЭТА"</t>
  </si>
  <si>
    <t xml:space="preserve">(подпись)                                                       </t>
  </si>
  <si>
    <t>"_____" ______________ 20____ года</t>
  </si>
  <si>
    <t xml:space="preserve">М.П.                                                        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</si>
  <si>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</si>
  <si>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</si>
  <si>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Утверждаю
руководитель организации</t>
  </si>
  <si>
    <t>"</t>
  </si>
  <si>
    <t>года</t>
  </si>
  <si>
    <t>М.П.</t>
  </si>
  <si>
    <t>План *
года N</t>
  </si>
  <si>
    <t>План *
года N + 1</t>
  </si>
  <si>
    <t>План *
года
N + 2 **</t>
  </si>
  <si>
    <t>ВСЕГО</t>
  </si>
  <si>
    <t>_____________________ Е. А. Охотин</t>
  </si>
  <si>
    <t>ВСЕГО источников финансирования (с учётом кредита)</t>
  </si>
  <si>
    <t>_____________________</t>
  </si>
  <si>
    <t>Председатель РЭК области</t>
  </si>
  <si>
    <t>Источники финансирования инвестиционной программы ООО "ЭТА"
(в прогнозных ценах соответствующих лет), тыс. руб. с НДС</t>
  </si>
  <si>
    <t>План 2020 года *</t>
  </si>
  <si>
    <t>План 2021 года *</t>
  </si>
  <si>
    <t>План 2022 года *</t>
  </si>
  <si>
    <t>План 2023 года *</t>
  </si>
  <si>
    <t>План 2024 года *</t>
  </si>
  <si>
    <t>План 2025 года *</t>
  </si>
  <si>
    <t>План 2026 года *</t>
  </si>
  <si>
    <t>План 2027 года *</t>
  </si>
  <si>
    <t>План 2028 года *</t>
  </si>
  <si>
    <t>План 2029 года *</t>
  </si>
  <si>
    <t>План 2030 года *</t>
  </si>
  <si>
    <t>План 2031 года *</t>
  </si>
  <si>
    <t>План 2032 года *</t>
  </si>
  <si>
    <t>План 2033 года 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</si>
</sst>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  <numFmt numFmtId="168" formatCode="0.00000"/>
    <numFmt numFmtId="169" formatCode="#,##0.0"/>
    <numFmt numFmtId="170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2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70" fontId="2" fillId="0" borderId="27" xfId="0" applyNumberFormat="1" applyFont="1" applyBorder="1" applyAlignment="1">
      <alignment horizontal="center" vertical="center"/>
    </xf>
    <xf numFmtId="170" fontId="2" fillId="0" borderId="28" xfId="0" applyNumberFormat="1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 vertical="center"/>
    </xf>
    <xf numFmtId="170" fontId="1" fillId="0" borderId="29" xfId="0" applyNumberFormat="1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170" fontId="1" fillId="0" borderId="29" xfId="0" applyNumberFormat="1" applyFont="1" applyFill="1" applyBorder="1" applyAlignment="1">
      <alignment horizontal="center" vertical="center"/>
    </xf>
    <xf numFmtId="170" fontId="1" fillId="0" borderId="12" xfId="0" applyNumberFormat="1" applyFont="1" applyFill="1" applyBorder="1" applyAlignment="1">
      <alignment horizontal="center" vertical="center"/>
    </xf>
    <xf numFmtId="170" fontId="1" fillId="0" borderId="29" xfId="0" applyNumberFormat="1" applyFont="1" applyBorder="1" applyAlignment="1">
      <alignment horizontal="center" vertical="center" wrapText="1"/>
    </xf>
    <xf numFmtId="170" fontId="1" fillId="0" borderId="12" xfId="0" applyNumberFormat="1" applyFont="1" applyBorder="1" applyAlignment="1">
      <alignment horizontal="center" vertical="center" wrapText="1"/>
    </xf>
    <xf numFmtId="170" fontId="2" fillId="0" borderId="2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1" fillId="0" borderId="24" xfId="0" applyNumberFormat="1" applyFont="1" applyBorder="1" applyAlignment="1">
      <alignment horizontal="center" vertical="center"/>
    </xf>
    <xf numFmtId="170" fontId="1" fillId="0" borderId="25" xfId="0" applyNumberFormat="1" applyFont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170" fontId="2" fillId="0" borderId="30" xfId="0" applyNumberFormat="1" applyFont="1" applyBorder="1" applyAlignment="1">
      <alignment horizontal="center" vertical="center"/>
    </xf>
    <xf numFmtId="170" fontId="2" fillId="0" borderId="31" xfId="0" applyNumberFormat="1" applyFont="1" applyBorder="1" applyAlignment="1">
      <alignment horizontal="center" vertical="center"/>
    </xf>
    <xf numFmtId="170" fontId="2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0" fontId="1" fillId="0" borderId="29" xfId="0" applyNumberFormat="1" applyFont="1" applyBorder="1" applyAlignment="1">
      <alignment vertical="center" wrapText="1"/>
    </xf>
    <xf numFmtId="0" fontId="1" fillId="0" borderId="3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3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view="pageBreakPreview" zoomScaleNormal="120" zoomScaleSheetLayoutView="100" zoomScalePageLayoutView="0" workbookViewId="0" topLeftCell="A1">
      <selection activeCell="A3" sqref="A3:DA3"/>
    </sheetView>
  </sheetViews>
  <sheetFormatPr defaultColWidth="0.875" defaultRowHeight="12.75"/>
  <cols>
    <col min="1" max="16384" width="0.875" style="1" customWidth="1"/>
  </cols>
  <sheetData>
    <row r="1" spans="81:105" ht="33.75" customHeight="1">
      <c r="CC1" s="131" t="s">
        <v>78</v>
      </c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</row>
    <row r="3" spans="1:105" s="3" customFormat="1" ht="28.5" customHeight="1">
      <c r="A3" s="132" t="s">
        <v>79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5" spans="77:105" ht="24.75" customHeight="1">
      <c r="BY5" s="39"/>
      <c r="BZ5" s="39"/>
      <c r="CA5" s="39"/>
      <c r="CB5" s="39"/>
      <c r="CC5" s="39"/>
      <c r="CD5" s="133" t="s">
        <v>80</v>
      </c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</row>
    <row r="6" spans="77:105" ht="12.75">
      <c r="BY6" s="40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</row>
    <row r="7" spans="77:105" ht="12.75">
      <c r="BY7" s="39"/>
      <c r="BZ7" s="135" t="s">
        <v>9</v>
      </c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</row>
    <row r="8" spans="77:105" ht="12.75">
      <c r="BY8" s="136" t="s">
        <v>81</v>
      </c>
      <c r="BZ8" s="136"/>
      <c r="CA8" s="137"/>
      <c r="CB8" s="137"/>
      <c r="CC8" s="137"/>
      <c r="CD8" s="138" t="s">
        <v>81</v>
      </c>
      <c r="CE8" s="138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6">
        <v>20</v>
      </c>
      <c r="CR8" s="136"/>
      <c r="CS8" s="136"/>
      <c r="CT8" s="122"/>
      <c r="CU8" s="122"/>
      <c r="CV8" s="122"/>
      <c r="CW8" s="39"/>
      <c r="CX8" s="42" t="s">
        <v>82</v>
      </c>
      <c r="CY8" s="39"/>
      <c r="CZ8" s="39"/>
      <c r="DA8" s="42"/>
    </row>
    <row r="9" spans="77:105" ht="12.75"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1" t="s">
        <v>83</v>
      </c>
    </row>
    <row r="10" ht="13.5" thickBot="1"/>
    <row r="11" spans="1:105" ht="38.25" customHeight="1" thickBot="1">
      <c r="A11" s="123" t="s">
        <v>0</v>
      </c>
      <c r="B11" s="124"/>
      <c r="C11" s="124"/>
      <c r="D11" s="124"/>
      <c r="E11" s="124"/>
      <c r="F11" s="124"/>
      <c r="G11" s="124"/>
      <c r="H11" s="124"/>
      <c r="I11" s="125"/>
      <c r="J11" s="123" t="s">
        <v>1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5"/>
      <c r="BJ11" s="123" t="s">
        <v>84</v>
      </c>
      <c r="BK11" s="124"/>
      <c r="BL11" s="124"/>
      <c r="BM11" s="124"/>
      <c r="BN11" s="124"/>
      <c r="BO11" s="124"/>
      <c r="BP11" s="124"/>
      <c r="BQ11" s="124"/>
      <c r="BR11" s="124"/>
      <c r="BS11" s="124"/>
      <c r="BT11" s="126"/>
      <c r="BU11" s="127" t="s">
        <v>85</v>
      </c>
      <c r="BV11" s="124"/>
      <c r="BW11" s="124"/>
      <c r="BX11" s="124"/>
      <c r="BY11" s="124"/>
      <c r="BZ11" s="124"/>
      <c r="CA11" s="124"/>
      <c r="CB11" s="124"/>
      <c r="CC11" s="124"/>
      <c r="CD11" s="124"/>
      <c r="CE11" s="126"/>
      <c r="CF11" s="127" t="s">
        <v>86</v>
      </c>
      <c r="CG11" s="124"/>
      <c r="CH11" s="124"/>
      <c r="CI11" s="124"/>
      <c r="CJ11" s="124"/>
      <c r="CK11" s="124"/>
      <c r="CL11" s="124"/>
      <c r="CM11" s="124"/>
      <c r="CN11" s="124"/>
      <c r="CO11" s="124"/>
      <c r="CP11" s="125"/>
      <c r="CQ11" s="128" t="s">
        <v>2</v>
      </c>
      <c r="CR11" s="129"/>
      <c r="CS11" s="129"/>
      <c r="CT11" s="129"/>
      <c r="CU11" s="129"/>
      <c r="CV11" s="129"/>
      <c r="CW11" s="129"/>
      <c r="CX11" s="129"/>
      <c r="CY11" s="129"/>
      <c r="CZ11" s="129"/>
      <c r="DA11" s="130"/>
    </row>
    <row r="12" spans="1:105" s="2" customFormat="1" ht="12.75">
      <c r="A12" s="112" t="s">
        <v>3</v>
      </c>
      <c r="B12" s="113"/>
      <c r="C12" s="113"/>
      <c r="D12" s="113"/>
      <c r="E12" s="113"/>
      <c r="F12" s="113"/>
      <c r="G12" s="113"/>
      <c r="H12" s="113"/>
      <c r="I12" s="113"/>
      <c r="J12" s="114" t="s">
        <v>4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6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8"/>
      <c r="BU12" s="119"/>
      <c r="BV12" s="117"/>
      <c r="BW12" s="117"/>
      <c r="BX12" s="117"/>
      <c r="BY12" s="117"/>
      <c r="BZ12" s="117"/>
      <c r="CA12" s="117"/>
      <c r="CB12" s="117"/>
      <c r="CC12" s="117"/>
      <c r="CD12" s="117"/>
      <c r="CE12" s="118"/>
      <c r="CF12" s="119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20"/>
      <c r="CR12" s="117"/>
      <c r="CS12" s="117"/>
      <c r="CT12" s="117"/>
      <c r="CU12" s="117"/>
      <c r="CV12" s="117"/>
      <c r="CW12" s="117"/>
      <c r="CX12" s="117"/>
      <c r="CY12" s="117"/>
      <c r="CZ12" s="117"/>
      <c r="DA12" s="121"/>
    </row>
    <row r="13" spans="1:105" s="2" customFormat="1" ht="12.75">
      <c r="A13" s="79" t="s">
        <v>36</v>
      </c>
      <c r="B13" s="80"/>
      <c r="C13" s="80"/>
      <c r="D13" s="80"/>
      <c r="E13" s="80"/>
      <c r="F13" s="80"/>
      <c r="G13" s="80"/>
      <c r="H13" s="80"/>
      <c r="I13" s="80"/>
      <c r="J13" s="106" t="s">
        <v>5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107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85"/>
      <c r="BV13" s="86"/>
      <c r="BW13" s="86"/>
      <c r="BX13" s="86"/>
      <c r="BY13" s="86"/>
      <c r="BZ13" s="86"/>
      <c r="CA13" s="86"/>
      <c r="CB13" s="86"/>
      <c r="CC13" s="86"/>
      <c r="CD13" s="86"/>
      <c r="CE13" s="87"/>
      <c r="CF13" s="85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108"/>
      <c r="CR13" s="86"/>
      <c r="CS13" s="86"/>
      <c r="CT13" s="86"/>
      <c r="CU13" s="86"/>
      <c r="CV13" s="86"/>
      <c r="CW13" s="86"/>
      <c r="CX13" s="86"/>
      <c r="CY13" s="86"/>
      <c r="CZ13" s="86"/>
      <c r="DA13" s="88"/>
    </row>
    <row r="14" spans="1:105" s="2" customFormat="1" ht="12.75">
      <c r="A14" s="79" t="s">
        <v>37</v>
      </c>
      <c r="B14" s="80"/>
      <c r="C14" s="80"/>
      <c r="D14" s="80"/>
      <c r="E14" s="80"/>
      <c r="F14" s="80"/>
      <c r="G14" s="80"/>
      <c r="H14" s="80"/>
      <c r="I14" s="80"/>
      <c r="J14" s="106" t="s">
        <v>6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107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85"/>
      <c r="BV14" s="86"/>
      <c r="BW14" s="86"/>
      <c r="BX14" s="86"/>
      <c r="BY14" s="86"/>
      <c r="BZ14" s="86"/>
      <c r="CA14" s="86"/>
      <c r="CB14" s="86"/>
      <c r="CC14" s="86"/>
      <c r="CD14" s="86"/>
      <c r="CE14" s="87"/>
      <c r="CF14" s="85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108"/>
      <c r="CR14" s="86"/>
      <c r="CS14" s="86"/>
      <c r="CT14" s="86"/>
      <c r="CU14" s="86"/>
      <c r="CV14" s="86"/>
      <c r="CW14" s="86"/>
      <c r="CX14" s="86"/>
      <c r="CY14" s="86"/>
      <c r="CZ14" s="86"/>
      <c r="DA14" s="88"/>
    </row>
    <row r="15" spans="1:105" s="2" customFormat="1" ht="12.75">
      <c r="A15" s="79" t="s">
        <v>38</v>
      </c>
      <c r="B15" s="80"/>
      <c r="C15" s="80"/>
      <c r="D15" s="80"/>
      <c r="E15" s="80"/>
      <c r="F15" s="80"/>
      <c r="G15" s="80"/>
      <c r="H15" s="80"/>
      <c r="I15" s="80"/>
      <c r="J15" s="106" t="s">
        <v>7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107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7"/>
      <c r="BU15" s="85"/>
      <c r="BV15" s="86"/>
      <c r="BW15" s="86"/>
      <c r="BX15" s="86"/>
      <c r="BY15" s="86"/>
      <c r="BZ15" s="86"/>
      <c r="CA15" s="86"/>
      <c r="CB15" s="86"/>
      <c r="CC15" s="86"/>
      <c r="CD15" s="86"/>
      <c r="CE15" s="87"/>
      <c r="CF15" s="85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108"/>
      <c r="CR15" s="86"/>
      <c r="CS15" s="86"/>
      <c r="CT15" s="86"/>
      <c r="CU15" s="86"/>
      <c r="CV15" s="86"/>
      <c r="CW15" s="86"/>
      <c r="CX15" s="86"/>
      <c r="CY15" s="86"/>
      <c r="CZ15" s="86"/>
      <c r="DA15" s="88"/>
    </row>
    <row r="16" spans="1:105" s="2" customFormat="1" ht="25.5" customHeight="1">
      <c r="A16" s="79" t="s">
        <v>39</v>
      </c>
      <c r="B16" s="80"/>
      <c r="C16" s="80"/>
      <c r="D16" s="80"/>
      <c r="E16" s="80"/>
      <c r="F16" s="80"/>
      <c r="G16" s="80"/>
      <c r="H16" s="80"/>
      <c r="I16" s="80"/>
      <c r="J16" s="109" t="s">
        <v>8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1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7"/>
      <c r="BU16" s="85"/>
      <c r="BV16" s="86"/>
      <c r="BW16" s="86"/>
      <c r="BX16" s="86"/>
      <c r="BY16" s="86"/>
      <c r="BZ16" s="86"/>
      <c r="CA16" s="86"/>
      <c r="CB16" s="86"/>
      <c r="CC16" s="86"/>
      <c r="CD16" s="86"/>
      <c r="CE16" s="87"/>
      <c r="CF16" s="85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108"/>
      <c r="CR16" s="86"/>
      <c r="CS16" s="86"/>
      <c r="CT16" s="86"/>
      <c r="CU16" s="86"/>
      <c r="CV16" s="86"/>
      <c r="CW16" s="86"/>
      <c r="CX16" s="86"/>
      <c r="CY16" s="86"/>
      <c r="CZ16" s="86"/>
      <c r="DA16" s="88"/>
    </row>
    <row r="17" spans="1:105" s="2" customFormat="1" ht="12.75">
      <c r="A17" s="79" t="s">
        <v>40</v>
      </c>
      <c r="B17" s="80"/>
      <c r="C17" s="80"/>
      <c r="D17" s="80"/>
      <c r="E17" s="80"/>
      <c r="F17" s="80"/>
      <c r="G17" s="80"/>
      <c r="H17" s="80"/>
      <c r="I17" s="80"/>
      <c r="J17" s="106" t="s">
        <v>10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107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7"/>
      <c r="BU17" s="85"/>
      <c r="BV17" s="86"/>
      <c r="BW17" s="86"/>
      <c r="BX17" s="86"/>
      <c r="BY17" s="86"/>
      <c r="BZ17" s="86"/>
      <c r="CA17" s="86"/>
      <c r="CB17" s="86"/>
      <c r="CC17" s="86"/>
      <c r="CD17" s="86"/>
      <c r="CE17" s="87"/>
      <c r="CF17" s="85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108"/>
      <c r="CR17" s="86"/>
      <c r="CS17" s="86"/>
      <c r="CT17" s="86"/>
      <c r="CU17" s="86"/>
      <c r="CV17" s="86"/>
      <c r="CW17" s="86"/>
      <c r="CX17" s="86"/>
      <c r="CY17" s="86"/>
      <c r="CZ17" s="86"/>
      <c r="DA17" s="88"/>
    </row>
    <row r="18" spans="1:105" s="2" customFormat="1" ht="12.75">
      <c r="A18" s="79" t="s">
        <v>41</v>
      </c>
      <c r="B18" s="80"/>
      <c r="C18" s="80"/>
      <c r="D18" s="80"/>
      <c r="E18" s="80"/>
      <c r="F18" s="80"/>
      <c r="G18" s="80"/>
      <c r="H18" s="80"/>
      <c r="I18" s="80"/>
      <c r="J18" s="106" t="s">
        <v>11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107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7"/>
      <c r="BU18" s="85"/>
      <c r="BV18" s="86"/>
      <c r="BW18" s="86"/>
      <c r="BX18" s="86"/>
      <c r="BY18" s="86"/>
      <c r="BZ18" s="86"/>
      <c r="CA18" s="86"/>
      <c r="CB18" s="86"/>
      <c r="CC18" s="86"/>
      <c r="CD18" s="86"/>
      <c r="CE18" s="87"/>
      <c r="CF18" s="85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108"/>
      <c r="CR18" s="86"/>
      <c r="CS18" s="86"/>
      <c r="CT18" s="86"/>
      <c r="CU18" s="86"/>
      <c r="CV18" s="86"/>
      <c r="CW18" s="86"/>
      <c r="CX18" s="86"/>
      <c r="CY18" s="86"/>
      <c r="CZ18" s="86"/>
      <c r="DA18" s="88"/>
    </row>
    <row r="19" spans="1:105" s="2" customFormat="1" ht="12.75">
      <c r="A19" s="79" t="s">
        <v>42</v>
      </c>
      <c r="B19" s="80"/>
      <c r="C19" s="80"/>
      <c r="D19" s="80"/>
      <c r="E19" s="80"/>
      <c r="F19" s="80"/>
      <c r="G19" s="80"/>
      <c r="H19" s="80"/>
      <c r="I19" s="80"/>
      <c r="J19" s="106" t="s">
        <v>12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107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7"/>
      <c r="BU19" s="85"/>
      <c r="BV19" s="86"/>
      <c r="BW19" s="86"/>
      <c r="BX19" s="86"/>
      <c r="BY19" s="86"/>
      <c r="BZ19" s="86"/>
      <c r="CA19" s="86"/>
      <c r="CB19" s="86"/>
      <c r="CC19" s="86"/>
      <c r="CD19" s="86"/>
      <c r="CE19" s="87"/>
      <c r="CF19" s="85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108"/>
      <c r="CR19" s="86"/>
      <c r="CS19" s="86"/>
      <c r="CT19" s="86"/>
      <c r="CU19" s="86"/>
      <c r="CV19" s="86"/>
      <c r="CW19" s="86"/>
      <c r="CX19" s="86"/>
      <c r="CY19" s="86"/>
      <c r="CZ19" s="86"/>
      <c r="DA19" s="88"/>
    </row>
    <row r="20" spans="1:105" s="2" customFormat="1" ht="12.75">
      <c r="A20" s="79" t="s">
        <v>43</v>
      </c>
      <c r="B20" s="80"/>
      <c r="C20" s="80"/>
      <c r="D20" s="80"/>
      <c r="E20" s="80"/>
      <c r="F20" s="80"/>
      <c r="G20" s="80"/>
      <c r="H20" s="80"/>
      <c r="I20" s="80"/>
      <c r="J20" s="106" t="s">
        <v>13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107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7"/>
      <c r="BU20" s="85"/>
      <c r="BV20" s="86"/>
      <c r="BW20" s="86"/>
      <c r="BX20" s="86"/>
      <c r="BY20" s="86"/>
      <c r="BZ20" s="86"/>
      <c r="CA20" s="86"/>
      <c r="CB20" s="86"/>
      <c r="CC20" s="86"/>
      <c r="CD20" s="86"/>
      <c r="CE20" s="87"/>
      <c r="CF20" s="85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108"/>
      <c r="CR20" s="86"/>
      <c r="CS20" s="86"/>
      <c r="CT20" s="86"/>
      <c r="CU20" s="86"/>
      <c r="CV20" s="86"/>
      <c r="CW20" s="86"/>
      <c r="CX20" s="86"/>
      <c r="CY20" s="86"/>
      <c r="CZ20" s="86"/>
      <c r="DA20" s="88"/>
    </row>
    <row r="21" spans="1:105" s="2" customFormat="1" ht="12.75">
      <c r="A21" s="79" t="s">
        <v>44</v>
      </c>
      <c r="B21" s="80"/>
      <c r="C21" s="80"/>
      <c r="D21" s="80"/>
      <c r="E21" s="80"/>
      <c r="F21" s="80"/>
      <c r="G21" s="80"/>
      <c r="H21" s="80"/>
      <c r="I21" s="80"/>
      <c r="J21" s="106" t="s">
        <v>14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107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85"/>
      <c r="BV21" s="86"/>
      <c r="BW21" s="86"/>
      <c r="BX21" s="86"/>
      <c r="BY21" s="86"/>
      <c r="BZ21" s="86"/>
      <c r="CA21" s="86"/>
      <c r="CB21" s="86"/>
      <c r="CC21" s="86"/>
      <c r="CD21" s="86"/>
      <c r="CE21" s="87"/>
      <c r="CF21" s="85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108"/>
      <c r="CR21" s="86"/>
      <c r="CS21" s="86"/>
      <c r="CT21" s="86"/>
      <c r="CU21" s="86"/>
      <c r="CV21" s="86"/>
      <c r="CW21" s="86"/>
      <c r="CX21" s="86"/>
      <c r="CY21" s="86"/>
      <c r="CZ21" s="86"/>
      <c r="DA21" s="88"/>
    </row>
    <row r="22" spans="1:105" s="2" customFormat="1" ht="12.75">
      <c r="A22" s="79" t="s">
        <v>45</v>
      </c>
      <c r="B22" s="80"/>
      <c r="C22" s="80"/>
      <c r="D22" s="80"/>
      <c r="E22" s="80"/>
      <c r="F22" s="80"/>
      <c r="G22" s="80"/>
      <c r="H22" s="80"/>
      <c r="I22" s="80"/>
      <c r="J22" s="106" t="s">
        <v>15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107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7"/>
      <c r="BU22" s="85"/>
      <c r="BV22" s="86"/>
      <c r="BW22" s="86"/>
      <c r="BX22" s="86"/>
      <c r="BY22" s="86"/>
      <c r="BZ22" s="86"/>
      <c r="CA22" s="86"/>
      <c r="CB22" s="86"/>
      <c r="CC22" s="86"/>
      <c r="CD22" s="86"/>
      <c r="CE22" s="87"/>
      <c r="CF22" s="85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108"/>
      <c r="CR22" s="86"/>
      <c r="CS22" s="86"/>
      <c r="CT22" s="86"/>
      <c r="CU22" s="86"/>
      <c r="CV22" s="86"/>
      <c r="CW22" s="86"/>
      <c r="CX22" s="86"/>
      <c r="CY22" s="86"/>
      <c r="CZ22" s="86"/>
      <c r="DA22" s="88"/>
    </row>
    <row r="23" spans="1:105" s="2" customFormat="1" ht="12.75">
      <c r="A23" s="79" t="s">
        <v>46</v>
      </c>
      <c r="B23" s="80"/>
      <c r="C23" s="80"/>
      <c r="D23" s="80"/>
      <c r="E23" s="80"/>
      <c r="F23" s="80"/>
      <c r="G23" s="80"/>
      <c r="H23" s="80"/>
      <c r="I23" s="80"/>
      <c r="J23" s="106" t="s">
        <v>16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107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7"/>
      <c r="BU23" s="85"/>
      <c r="BV23" s="86"/>
      <c r="BW23" s="86"/>
      <c r="BX23" s="86"/>
      <c r="BY23" s="86"/>
      <c r="BZ23" s="86"/>
      <c r="CA23" s="86"/>
      <c r="CB23" s="86"/>
      <c r="CC23" s="86"/>
      <c r="CD23" s="86"/>
      <c r="CE23" s="87"/>
      <c r="CF23" s="85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108"/>
      <c r="CR23" s="86"/>
      <c r="CS23" s="86"/>
      <c r="CT23" s="86"/>
      <c r="CU23" s="86"/>
      <c r="CV23" s="86"/>
      <c r="CW23" s="86"/>
      <c r="CX23" s="86"/>
      <c r="CY23" s="86"/>
      <c r="CZ23" s="86"/>
      <c r="DA23" s="88"/>
    </row>
    <row r="24" spans="1:105" s="2" customFormat="1" ht="12.75">
      <c r="A24" s="79" t="s">
        <v>47</v>
      </c>
      <c r="B24" s="80"/>
      <c r="C24" s="80"/>
      <c r="D24" s="80"/>
      <c r="E24" s="80"/>
      <c r="F24" s="80"/>
      <c r="G24" s="80"/>
      <c r="H24" s="80"/>
      <c r="I24" s="80"/>
      <c r="J24" s="106" t="s">
        <v>17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107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7"/>
      <c r="BU24" s="85"/>
      <c r="BV24" s="86"/>
      <c r="BW24" s="86"/>
      <c r="BX24" s="86"/>
      <c r="BY24" s="86"/>
      <c r="BZ24" s="86"/>
      <c r="CA24" s="86"/>
      <c r="CB24" s="86"/>
      <c r="CC24" s="86"/>
      <c r="CD24" s="86"/>
      <c r="CE24" s="87"/>
      <c r="CF24" s="85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108"/>
      <c r="CR24" s="86"/>
      <c r="CS24" s="86"/>
      <c r="CT24" s="86"/>
      <c r="CU24" s="86"/>
      <c r="CV24" s="86"/>
      <c r="CW24" s="86"/>
      <c r="CX24" s="86"/>
      <c r="CY24" s="86"/>
      <c r="CZ24" s="86"/>
      <c r="DA24" s="88"/>
    </row>
    <row r="25" spans="1:105" s="2" customFormat="1" ht="12.75">
      <c r="A25" s="79" t="s">
        <v>48</v>
      </c>
      <c r="B25" s="80"/>
      <c r="C25" s="80"/>
      <c r="D25" s="80"/>
      <c r="E25" s="80"/>
      <c r="F25" s="80"/>
      <c r="G25" s="80"/>
      <c r="H25" s="80"/>
      <c r="I25" s="80"/>
      <c r="J25" s="106" t="s">
        <v>18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107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7"/>
      <c r="BU25" s="85"/>
      <c r="BV25" s="86"/>
      <c r="BW25" s="86"/>
      <c r="BX25" s="86"/>
      <c r="BY25" s="86"/>
      <c r="BZ25" s="86"/>
      <c r="CA25" s="86"/>
      <c r="CB25" s="86"/>
      <c r="CC25" s="86"/>
      <c r="CD25" s="86"/>
      <c r="CE25" s="87"/>
      <c r="CF25" s="85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108"/>
      <c r="CR25" s="86"/>
      <c r="CS25" s="86"/>
      <c r="CT25" s="86"/>
      <c r="CU25" s="86"/>
      <c r="CV25" s="86"/>
      <c r="CW25" s="86"/>
      <c r="CX25" s="86"/>
      <c r="CY25" s="86"/>
      <c r="CZ25" s="86"/>
      <c r="DA25" s="88"/>
    </row>
    <row r="26" spans="1:105" s="2" customFormat="1" ht="12.75">
      <c r="A26" s="79" t="s">
        <v>49</v>
      </c>
      <c r="B26" s="80"/>
      <c r="C26" s="80"/>
      <c r="D26" s="80"/>
      <c r="E26" s="80"/>
      <c r="F26" s="80"/>
      <c r="G26" s="80"/>
      <c r="H26" s="80"/>
      <c r="I26" s="80"/>
      <c r="J26" s="106" t="s">
        <v>19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107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7"/>
      <c r="CF26" s="85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108"/>
      <c r="CR26" s="86"/>
      <c r="CS26" s="86"/>
      <c r="CT26" s="86"/>
      <c r="CU26" s="86"/>
      <c r="CV26" s="86"/>
      <c r="CW26" s="86"/>
      <c r="CX26" s="86"/>
      <c r="CY26" s="86"/>
      <c r="CZ26" s="86"/>
      <c r="DA26" s="88"/>
    </row>
    <row r="27" spans="1:105" s="2" customFormat="1" ht="12.75">
      <c r="A27" s="79" t="s">
        <v>50</v>
      </c>
      <c r="B27" s="80"/>
      <c r="C27" s="80"/>
      <c r="D27" s="80"/>
      <c r="E27" s="80"/>
      <c r="F27" s="80"/>
      <c r="G27" s="80"/>
      <c r="H27" s="80"/>
      <c r="I27" s="80"/>
      <c r="J27" s="106" t="s">
        <v>20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107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7"/>
      <c r="BU27" s="85"/>
      <c r="BV27" s="86"/>
      <c r="BW27" s="86"/>
      <c r="BX27" s="86"/>
      <c r="BY27" s="86"/>
      <c r="BZ27" s="86"/>
      <c r="CA27" s="86"/>
      <c r="CB27" s="86"/>
      <c r="CC27" s="86"/>
      <c r="CD27" s="86"/>
      <c r="CE27" s="87"/>
      <c r="CF27" s="85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108"/>
      <c r="CR27" s="86"/>
      <c r="CS27" s="86"/>
      <c r="CT27" s="86"/>
      <c r="CU27" s="86"/>
      <c r="CV27" s="86"/>
      <c r="CW27" s="86"/>
      <c r="CX27" s="86"/>
      <c r="CY27" s="86"/>
      <c r="CZ27" s="86"/>
      <c r="DA27" s="88"/>
    </row>
    <row r="28" spans="1:105" s="2" customFormat="1" ht="12.75">
      <c r="A28" s="79" t="s">
        <v>51</v>
      </c>
      <c r="B28" s="80"/>
      <c r="C28" s="80"/>
      <c r="D28" s="80"/>
      <c r="E28" s="80"/>
      <c r="F28" s="80"/>
      <c r="G28" s="80"/>
      <c r="H28" s="80"/>
      <c r="I28" s="80"/>
      <c r="J28" s="106" t="s">
        <v>21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107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7"/>
      <c r="BU28" s="85"/>
      <c r="BV28" s="86"/>
      <c r="BW28" s="86"/>
      <c r="BX28" s="86"/>
      <c r="BY28" s="86"/>
      <c r="BZ28" s="86"/>
      <c r="CA28" s="86"/>
      <c r="CB28" s="86"/>
      <c r="CC28" s="86"/>
      <c r="CD28" s="86"/>
      <c r="CE28" s="87"/>
      <c r="CF28" s="85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108"/>
      <c r="CR28" s="86"/>
      <c r="CS28" s="86"/>
      <c r="CT28" s="86"/>
      <c r="CU28" s="86"/>
      <c r="CV28" s="86"/>
      <c r="CW28" s="86"/>
      <c r="CX28" s="86"/>
      <c r="CY28" s="86"/>
      <c r="CZ28" s="86"/>
      <c r="DA28" s="88"/>
    </row>
    <row r="29" spans="1:105" s="2" customFormat="1" ht="12.75">
      <c r="A29" s="79" t="s">
        <v>52</v>
      </c>
      <c r="B29" s="80"/>
      <c r="C29" s="80"/>
      <c r="D29" s="80"/>
      <c r="E29" s="80"/>
      <c r="F29" s="80"/>
      <c r="G29" s="80"/>
      <c r="H29" s="80"/>
      <c r="I29" s="80"/>
      <c r="J29" s="106" t="s">
        <v>22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107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7"/>
      <c r="BU29" s="85"/>
      <c r="BV29" s="86"/>
      <c r="BW29" s="86"/>
      <c r="BX29" s="86"/>
      <c r="BY29" s="86"/>
      <c r="BZ29" s="86"/>
      <c r="CA29" s="86"/>
      <c r="CB29" s="86"/>
      <c r="CC29" s="86"/>
      <c r="CD29" s="86"/>
      <c r="CE29" s="87"/>
      <c r="CF29" s="85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108"/>
      <c r="CR29" s="86"/>
      <c r="CS29" s="86"/>
      <c r="CT29" s="86"/>
      <c r="CU29" s="86"/>
      <c r="CV29" s="86"/>
      <c r="CW29" s="86"/>
      <c r="CX29" s="86"/>
      <c r="CY29" s="86"/>
      <c r="CZ29" s="86"/>
      <c r="DA29" s="88"/>
    </row>
    <row r="30" spans="1:105" s="2" customFormat="1" ht="12.75">
      <c r="A30" s="79" t="s">
        <v>53</v>
      </c>
      <c r="B30" s="80"/>
      <c r="C30" s="80"/>
      <c r="D30" s="80"/>
      <c r="E30" s="80"/>
      <c r="F30" s="80"/>
      <c r="G30" s="80"/>
      <c r="H30" s="80"/>
      <c r="I30" s="80"/>
      <c r="J30" s="106" t="s">
        <v>23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107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7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7"/>
      <c r="CF30" s="85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108"/>
      <c r="CR30" s="86"/>
      <c r="CS30" s="86"/>
      <c r="CT30" s="86"/>
      <c r="CU30" s="86"/>
      <c r="CV30" s="86"/>
      <c r="CW30" s="86"/>
      <c r="CX30" s="86"/>
      <c r="CY30" s="86"/>
      <c r="CZ30" s="86"/>
      <c r="DA30" s="88"/>
    </row>
    <row r="31" spans="1:105" s="2" customFormat="1" ht="12.75">
      <c r="A31" s="79" t="s">
        <v>54</v>
      </c>
      <c r="B31" s="80"/>
      <c r="C31" s="80"/>
      <c r="D31" s="80"/>
      <c r="E31" s="80"/>
      <c r="F31" s="80"/>
      <c r="G31" s="80"/>
      <c r="H31" s="80"/>
      <c r="I31" s="80"/>
      <c r="J31" s="106" t="s">
        <v>24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107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7"/>
      <c r="BU31" s="85"/>
      <c r="BV31" s="86"/>
      <c r="BW31" s="86"/>
      <c r="BX31" s="86"/>
      <c r="BY31" s="86"/>
      <c r="BZ31" s="86"/>
      <c r="CA31" s="86"/>
      <c r="CB31" s="86"/>
      <c r="CC31" s="86"/>
      <c r="CD31" s="86"/>
      <c r="CE31" s="87"/>
      <c r="CF31" s="85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108"/>
      <c r="CR31" s="86"/>
      <c r="CS31" s="86"/>
      <c r="CT31" s="86"/>
      <c r="CU31" s="86"/>
      <c r="CV31" s="86"/>
      <c r="CW31" s="86"/>
      <c r="CX31" s="86"/>
      <c r="CY31" s="86"/>
      <c r="CZ31" s="86"/>
      <c r="DA31" s="88"/>
    </row>
    <row r="32" spans="1:105" s="2" customFormat="1" ht="12.75">
      <c r="A32" s="79" t="s">
        <v>55</v>
      </c>
      <c r="B32" s="80"/>
      <c r="C32" s="80"/>
      <c r="D32" s="80"/>
      <c r="E32" s="80"/>
      <c r="F32" s="80"/>
      <c r="G32" s="80"/>
      <c r="H32" s="80"/>
      <c r="I32" s="80"/>
      <c r="J32" s="106" t="s">
        <v>25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107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7"/>
      <c r="BU32" s="85"/>
      <c r="BV32" s="86"/>
      <c r="BW32" s="86"/>
      <c r="BX32" s="86"/>
      <c r="BY32" s="86"/>
      <c r="BZ32" s="86"/>
      <c r="CA32" s="86"/>
      <c r="CB32" s="86"/>
      <c r="CC32" s="86"/>
      <c r="CD32" s="86"/>
      <c r="CE32" s="87"/>
      <c r="CF32" s="85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108"/>
      <c r="CR32" s="86"/>
      <c r="CS32" s="86"/>
      <c r="CT32" s="86"/>
      <c r="CU32" s="86"/>
      <c r="CV32" s="86"/>
      <c r="CW32" s="86"/>
      <c r="CX32" s="86"/>
      <c r="CY32" s="86"/>
      <c r="CZ32" s="86"/>
      <c r="DA32" s="88"/>
    </row>
    <row r="33" spans="1:105" s="2" customFormat="1" ht="12.75">
      <c r="A33" s="79" t="s">
        <v>56</v>
      </c>
      <c r="B33" s="80"/>
      <c r="C33" s="80"/>
      <c r="D33" s="80"/>
      <c r="E33" s="80"/>
      <c r="F33" s="80"/>
      <c r="G33" s="80"/>
      <c r="H33" s="80"/>
      <c r="I33" s="80"/>
      <c r="J33" s="106" t="s">
        <v>26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107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85"/>
      <c r="BV33" s="86"/>
      <c r="BW33" s="86"/>
      <c r="BX33" s="86"/>
      <c r="BY33" s="86"/>
      <c r="BZ33" s="86"/>
      <c r="CA33" s="86"/>
      <c r="CB33" s="86"/>
      <c r="CC33" s="86"/>
      <c r="CD33" s="86"/>
      <c r="CE33" s="87"/>
      <c r="CF33" s="85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108"/>
      <c r="CR33" s="86"/>
      <c r="CS33" s="86"/>
      <c r="CT33" s="86"/>
      <c r="CU33" s="86"/>
      <c r="CV33" s="86"/>
      <c r="CW33" s="86"/>
      <c r="CX33" s="86"/>
      <c r="CY33" s="86"/>
      <c r="CZ33" s="86"/>
      <c r="DA33" s="88"/>
    </row>
    <row r="34" spans="1:105" s="2" customFormat="1" ht="12.75">
      <c r="A34" s="79" t="s">
        <v>57</v>
      </c>
      <c r="B34" s="80"/>
      <c r="C34" s="80"/>
      <c r="D34" s="80"/>
      <c r="E34" s="80"/>
      <c r="F34" s="80"/>
      <c r="G34" s="80"/>
      <c r="H34" s="80"/>
      <c r="I34" s="80"/>
      <c r="J34" s="106" t="s">
        <v>27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107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7"/>
      <c r="BU34" s="85"/>
      <c r="BV34" s="86"/>
      <c r="BW34" s="86"/>
      <c r="BX34" s="86"/>
      <c r="BY34" s="86"/>
      <c r="BZ34" s="86"/>
      <c r="CA34" s="86"/>
      <c r="CB34" s="86"/>
      <c r="CC34" s="86"/>
      <c r="CD34" s="86"/>
      <c r="CE34" s="87"/>
      <c r="CF34" s="85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108"/>
      <c r="CR34" s="86"/>
      <c r="CS34" s="86"/>
      <c r="CT34" s="86"/>
      <c r="CU34" s="86"/>
      <c r="CV34" s="86"/>
      <c r="CW34" s="86"/>
      <c r="CX34" s="86"/>
      <c r="CY34" s="86"/>
      <c r="CZ34" s="86"/>
      <c r="DA34" s="88"/>
    </row>
    <row r="35" spans="1:105" s="2" customFormat="1" ht="13.5" thickBot="1">
      <c r="A35" s="69" t="s">
        <v>58</v>
      </c>
      <c r="B35" s="70"/>
      <c r="C35" s="70"/>
      <c r="D35" s="70"/>
      <c r="E35" s="70"/>
      <c r="F35" s="70"/>
      <c r="G35" s="70"/>
      <c r="H35" s="70"/>
      <c r="I35" s="70"/>
      <c r="J35" s="102" t="s">
        <v>28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4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7"/>
      <c r="BU35" s="75"/>
      <c r="BV35" s="76"/>
      <c r="BW35" s="76"/>
      <c r="BX35" s="76"/>
      <c r="BY35" s="76"/>
      <c r="BZ35" s="76"/>
      <c r="CA35" s="76"/>
      <c r="CB35" s="76"/>
      <c r="CC35" s="76"/>
      <c r="CD35" s="76"/>
      <c r="CE35" s="77"/>
      <c r="CF35" s="75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105"/>
      <c r="CR35" s="76"/>
      <c r="CS35" s="76"/>
      <c r="CT35" s="76"/>
      <c r="CU35" s="76"/>
      <c r="CV35" s="76"/>
      <c r="CW35" s="76"/>
      <c r="CX35" s="76"/>
      <c r="CY35" s="76"/>
      <c r="CZ35" s="76"/>
      <c r="DA35" s="78"/>
    </row>
    <row r="36" spans="1:105" s="4" customFormat="1" ht="12.75">
      <c r="A36" s="92"/>
      <c r="B36" s="93"/>
      <c r="C36" s="93"/>
      <c r="D36" s="93"/>
      <c r="E36" s="93"/>
      <c r="F36" s="93"/>
      <c r="G36" s="93"/>
      <c r="H36" s="93"/>
      <c r="I36" s="94"/>
      <c r="J36" s="95" t="s">
        <v>29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8"/>
      <c r="BK36" s="99"/>
      <c r="BL36" s="99"/>
      <c r="BM36" s="99"/>
      <c r="BN36" s="99"/>
      <c r="BO36" s="99"/>
      <c r="BP36" s="99"/>
      <c r="BQ36" s="99"/>
      <c r="BR36" s="99"/>
      <c r="BS36" s="99"/>
      <c r="BT36" s="100"/>
      <c r="BU36" s="98"/>
      <c r="BV36" s="99"/>
      <c r="BW36" s="99"/>
      <c r="BX36" s="99"/>
      <c r="BY36" s="99"/>
      <c r="BZ36" s="99"/>
      <c r="CA36" s="99"/>
      <c r="CB36" s="99"/>
      <c r="CC36" s="99"/>
      <c r="CD36" s="99"/>
      <c r="CE36" s="100"/>
      <c r="CF36" s="98"/>
      <c r="CG36" s="99"/>
      <c r="CH36" s="99"/>
      <c r="CI36" s="99"/>
      <c r="CJ36" s="99"/>
      <c r="CK36" s="99"/>
      <c r="CL36" s="99"/>
      <c r="CM36" s="99"/>
      <c r="CN36" s="99"/>
      <c r="CO36" s="99"/>
      <c r="CP36" s="100"/>
      <c r="CQ36" s="98"/>
      <c r="CR36" s="99"/>
      <c r="CS36" s="99"/>
      <c r="CT36" s="99"/>
      <c r="CU36" s="99"/>
      <c r="CV36" s="99"/>
      <c r="CW36" s="99"/>
      <c r="CX36" s="99"/>
      <c r="CY36" s="99"/>
      <c r="CZ36" s="99"/>
      <c r="DA36" s="101"/>
    </row>
    <row r="37" spans="1:105" s="2" customFormat="1" ht="12.75">
      <c r="A37" s="79"/>
      <c r="B37" s="80"/>
      <c r="C37" s="80"/>
      <c r="D37" s="80"/>
      <c r="E37" s="80"/>
      <c r="F37" s="80"/>
      <c r="G37" s="80"/>
      <c r="H37" s="80"/>
      <c r="I37" s="81"/>
      <c r="J37" s="89" t="s">
        <v>30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1"/>
      <c r="BJ37" s="85"/>
      <c r="BK37" s="86"/>
      <c r="BL37" s="86"/>
      <c r="BM37" s="86"/>
      <c r="BN37" s="86"/>
      <c r="BO37" s="86"/>
      <c r="BP37" s="86"/>
      <c r="BQ37" s="86"/>
      <c r="BR37" s="86"/>
      <c r="BS37" s="86"/>
      <c r="BT37" s="87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7"/>
      <c r="CF37" s="85"/>
      <c r="CG37" s="86"/>
      <c r="CH37" s="86"/>
      <c r="CI37" s="86"/>
      <c r="CJ37" s="86"/>
      <c r="CK37" s="86"/>
      <c r="CL37" s="86"/>
      <c r="CM37" s="86"/>
      <c r="CN37" s="86"/>
      <c r="CO37" s="86"/>
      <c r="CP37" s="87"/>
      <c r="CQ37" s="85"/>
      <c r="CR37" s="86"/>
      <c r="CS37" s="86"/>
      <c r="CT37" s="86"/>
      <c r="CU37" s="86"/>
      <c r="CV37" s="86"/>
      <c r="CW37" s="86"/>
      <c r="CX37" s="86"/>
      <c r="CY37" s="86"/>
      <c r="CZ37" s="86"/>
      <c r="DA37" s="88"/>
    </row>
    <row r="38" spans="1:105" s="2" customFormat="1" ht="12.75">
      <c r="A38" s="79"/>
      <c r="B38" s="80"/>
      <c r="C38" s="80"/>
      <c r="D38" s="80"/>
      <c r="E38" s="80"/>
      <c r="F38" s="80"/>
      <c r="G38" s="80"/>
      <c r="H38" s="80"/>
      <c r="I38" s="81"/>
      <c r="J38" s="82" t="s">
        <v>31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4"/>
      <c r="BJ38" s="85"/>
      <c r="BK38" s="86"/>
      <c r="BL38" s="86"/>
      <c r="BM38" s="86"/>
      <c r="BN38" s="86"/>
      <c r="BO38" s="86"/>
      <c r="BP38" s="86"/>
      <c r="BQ38" s="86"/>
      <c r="BR38" s="86"/>
      <c r="BS38" s="86"/>
      <c r="BT38" s="87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7"/>
      <c r="CF38" s="85"/>
      <c r="CG38" s="86"/>
      <c r="CH38" s="86"/>
      <c r="CI38" s="86"/>
      <c r="CJ38" s="86"/>
      <c r="CK38" s="86"/>
      <c r="CL38" s="86"/>
      <c r="CM38" s="86"/>
      <c r="CN38" s="86"/>
      <c r="CO38" s="86"/>
      <c r="CP38" s="87"/>
      <c r="CQ38" s="85"/>
      <c r="CR38" s="86"/>
      <c r="CS38" s="86"/>
      <c r="CT38" s="86"/>
      <c r="CU38" s="86"/>
      <c r="CV38" s="86"/>
      <c r="CW38" s="86"/>
      <c r="CX38" s="86"/>
      <c r="CY38" s="86"/>
      <c r="CZ38" s="86"/>
      <c r="DA38" s="88"/>
    </row>
    <row r="39" spans="1:105" s="2" customFormat="1" ht="13.5" thickBot="1">
      <c r="A39" s="69"/>
      <c r="B39" s="70"/>
      <c r="C39" s="70"/>
      <c r="D39" s="70"/>
      <c r="E39" s="70"/>
      <c r="F39" s="70"/>
      <c r="G39" s="70"/>
      <c r="H39" s="70"/>
      <c r="I39" s="71"/>
      <c r="J39" s="72" t="s">
        <v>32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4"/>
      <c r="BJ39" s="75"/>
      <c r="BK39" s="76"/>
      <c r="BL39" s="76"/>
      <c r="BM39" s="76"/>
      <c r="BN39" s="76"/>
      <c r="BO39" s="76"/>
      <c r="BP39" s="76"/>
      <c r="BQ39" s="76"/>
      <c r="BR39" s="76"/>
      <c r="BS39" s="76"/>
      <c r="BT39" s="77"/>
      <c r="BU39" s="75"/>
      <c r="BV39" s="76"/>
      <c r="BW39" s="76"/>
      <c r="BX39" s="76"/>
      <c r="BY39" s="76"/>
      <c r="BZ39" s="76"/>
      <c r="CA39" s="76"/>
      <c r="CB39" s="76"/>
      <c r="CC39" s="76"/>
      <c r="CD39" s="76"/>
      <c r="CE39" s="77"/>
      <c r="CF39" s="75"/>
      <c r="CG39" s="76"/>
      <c r="CH39" s="76"/>
      <c r="CI39" s="76"/>
      <c r="CJ39" s="76"/>
      <c r="CK39" s="76"/>
      <c r="CL39" s="76"/>
      <c r="CM39" s="76"/>
      <c r="CN39" s="76"/>
      <c r="CO39" s="76"/>
      <c r="CP39" s="77"/>
      <c r="CQ39" s="75"/>
      <c r="CR39" s="76"/>
      <c r="CS39" s="76"/>
      <c r="CT39" s="76"/>
      <c r="CU39" s="76"/>
      <c r="CV39" s="76"/>
      <c r="CW39" s="76"/>
      <c r="CX39" s="76"/>
      <c r="CY39" s="76"/>
      <c r="CZ39" s="76"/>
      <c r="DA39" s="78"/>
    </row>
    <row r="40" spans="7:8" s="5" customFormat="1" ht="18.75" customHeight="1">
      <c r="G40" s="6" t="s">
        <v>33</v>
      </c>
      <c r="H40" s="5" t="s">
        <v>59</v>
      </c>
    </row>
    <row r="41" spans="6:8" s="5" customFormat="1" ht="11.25">
      <c r="F41" s="6"/>
      <c r="G41" s="6" t="s">
        <v>34</v>
      </c>
      <c r="H41" s="5" t="s">
        <v>35</v>
      </c>
    </row>
  </sheetData>
  <sheetProtection/>
  <mergeCells count="185"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  <mergeCell ref="CT8:CV8"/>
    <mergeCell ref="A11:I11"/>
    <mergeCell ref="J11:BI11"/>
    <mergeCell ref="BJ11:BT11"/>
    <mergeCell ref="BU11:CE11"/>
    <mergeCell ref="CF11:CP11"/>
    <mergeCell ref="CQ11:DA11"/>
    <mergeCell ref="A12:I12"/>
    <mergeCell ref="J12:BI12"/>
    <mergeCell ref="BJ12:BT12"/>
    <mergeCell ref="BU12:CE12"/>
    <mergeCell ref="CF12:CP12"/>
    <mergeCell ref="CQ12:DA12"/>
    <mergeCell ref="A13:I13"/>
    <mergeCell ref="J13:BI13"/>
    <mergeCell ref="BJ13:BT13"/>
    <mergeCell ref="BU13:CE13"/>
    <mergeCell ref="CF13:CP13"/>
    <mergeCell ref="CQ13:DA13"/>
    <mergeCell ref="A14:I14"/>
    <mergeCell ref="J14:BI14"/>
    <mergeCell ref="BJ14:BT14"/>
    <mergeCell ref="BU14:CE14"/>
    <mergeCell ref="CF14:CP14"/>
    <mergeCell ref="CQ14:DA14"/>
    <mergeCell ref="A15:I15"/>
    <mergeCell ref="J15:BI15"/>
    <mergeCell ref="BJ15:BT15"/>
    <mergeCell ref="BU15:CE15"/>
    <mergeCell ref="CF15:CP15"/>
    <mergeCell ref="CQ15:DA15"/>
    <mergeCell ref="A16:I16"/>
    <mergeCell ref="J16:BI16"/>
    <mergeCell ref="BJ16:BT16"/>
    <mergeCell ref="BU16:CE16"/>
    <mergeCell ref="CF16:CP16"/>
    <mergeCell ref="CQ16:DA16"/>
    <mergeCell ref="A17:I17"/>
    <mergeCell ref="J17:BI17"/>
    <mergeCell ref="BJ17:BT17"/>
    <mergeCell ref="BU17:CE17"/>
    <mergeCell ref="CF17:CP17"/>
    <mergeCell ref="CQ17:DA17"/>
    <mergeCell ref="A18:I18"/>
    <mergeCell ref="J18:BI18"/>
    <mergeCell ref="BJ18:BT18"/>
    <mergeCell ref="BU18:CE18"/>
    <mergeCell ref="CF18:CP18"/>
    <mergeCell ref="CQ18:DA18"/>
    <mergeCell ref="A19:I19"/>
    <mergeCell ref="J19:BI19"/>
    <mergeCell ref="BJ19:BT19"/>
    <mergeCell ref="BU19:CE19"/>
    <mergeCell ref="CF19:CP19"/>
    <mergeCell ref="CQ19:DA19"/>
    <mergeCell ref="A20:I20"/>
    <mergeCell ref="J20:BI20"/>
    <mergeCell ref="BJ20:BT20"/>
    <mergeCell ref="BU20:CE20"/>
    <mergeCell ref="CF20:CP20"/>
    <mergeCell ref="CQ20:DA20"/>
    <mergeCell ref="A21:I21"/>
    <mergeCell ref="J21:BI21"/>
    <mergeCell ref="BJ21:BT21"/>
    <mergeCell ref="BU21:CE21"/>
    <mergeCell ref="CF21:CP21"/>
    <mergeCell ref="CQ21:DA21"/>
    <mergeCell ref="A22:I22"/>
    <mergeCell ref="J22:BI22"/>
    <mergeCell ref="BJ22:BT22"/>
    <mergeCell ref="BU22:CE22"/>
    <mergeCell ref="CF22:CP22"/>
    <mergeCell ref="CQ22:DA22"/>
    <mergeCell ref="A23:I23"/>
    <mergeCell ref="J23:BI23"/>
    <mergeCell ref="BJ23:BT23"/>
    <mergeCell ref="BU23:CE23"/>
    <mergeCell ref="CF23:CP23"/>
    <mergeCell ref="CQ23:DA23"/>
    <mergeCell ref="A24:I24"/>
    <mergeCell ref="J24:BI24"/>
    <mergeCell ref="BJ24:BT24"/>
    <mergeCell ref="BU24:CE24"/>
    <mergeCell ref="CF24:CP24"/>
    <mergeCell ref="CQ24:DA24"/>
    <mergeCell ref="A25:I25"/>
    <mergeCell ref="J25:BI25"/>
    <mergeCell ref="BJ25:BT25"/>
    <mergeCell ref="BU25:CE25"/>
    <mergeCell ref="CF25:CP25"/>
    <mergeCell ref="CQ25:DA25"/>
    <mergeCell ref="A26:I26"/>
    <mergeCell ref="J26:BI26"/>
    <mergeCell ref="BJ26:BT26"/>
    <mergeCell ref="BU26:CE26"/>
    <mergeCell ref="CF26:CP26"/>
    <mergeCell ref="CQ26:DA26"/>
    <mergeCell ref="A27:I27"/>
    <mergeCell ref="J27:BI27"/>
    <mergeCell ref="BJ27:BT27"/>
    <mergeCell ref="BU27:CE27"/>
    <mergeCell ref="CF27:CP27"/>
    <mergeCell ref="CQ27:DA27"/>
    <mergeCell ref="A28:I28"/>
    <mergeCell ref="J28:BI28"/>
    <mergeCell ref="BJ28:BT28"/>
    <mergeCell ref="BU28:CE28"/>
    <mergeCell ref="CF28:CP28"/>
    <mergeCell ref="CQ28:DA28"/>
    <mergeCell ref="A29:I29"/>
    <mergeCell ref="J29:BI29"/>
    <mergeCell ref="BJ29:BT29"/>
    <mergeCell ref="BU29:CE29"/>
    <mergeCell ref="CF29:CP29"/>
    <mergeCell ref="CQ29:DA29"/>
    <mergeCell ref="A30:I30"/>
    <mergeCell ref="J30:BI30"/>
    <mergeCell ref="BJ30:BT30"/>
    <mergeCell ref="BU30:CE30"/>
    <mergeCell ref="CF30:CP30"/>
    <mergeCell ref="CQ30:DA30"/>
    <mergeCell ref="A31:I31"/>
    <mergeCell ref="J31:BI31"/>
    <mergeCell ref="BJ31:BT31"/>
    <mergeCell ref="BU31:CE31"/>
    <mergeCell ref="CF31:CP31"/>
    <mergeCell ref="CQ31:DA31"/>
    <mergeCell ref="A32:I32"/>
    <mergeCell ref="J32:BI32"/>
    <mergeCell ref="BJ32:BT32"/>
    <mergeCell ref="BU32:CE32"/>
    <mergeCell ref="CF32:CP32"/>
    <mergeCell ref="CQ32:DA32"/>
    <mergeCell ref="A33:I33"/>
    <mergeCell ref="J33:BI33"/>
    <mergeCell ref="BJ33:BT33"/>
    <mergeCell ref="BU33:CE33"/>
    <mergeCell ref="CF33:CP33"/>
    <mergeCell ref="CQ33:DA33"/>
    <mergeCell ref="A34:I34"/>
    <mergeCell ref="J34:BI34"/>
    <mergeCell ref="BJ34:BT34"/>
    <mergeCell ref="BU34:CE34"/>
    <mergeCell ref="CF34:CP34"/>
    <mergeCell ref="CQ34:DA34"/>
    <mergeCell ref="A35:I35"/>
    <mergeCell ref="J35:BI35"/>
    <mergeCell ref="BJ35:BT35"/>
    <mergeCell ref="BU35:CE35"/>
    <mergeCell ref="CF35:CP35"/>
    <mergeCell ref="CQ35:DA35"/>
    <mergeCell ref="A36:I36"/>
    <mergeCell ref="J36:BI36"/>
    <mergeCell ref="BJ36:BT36"/>
    <mergeCell ref="BU36:CE36"/>
    <mergeCell ref="CF36:CP36"/>
    <mergeCell ref="CQ36:DA36"/>
    <mergeCell ref="A37:I37"/>
    <mergeCell ref="J37:BI37"/>
    <mergeCell ref="BJ37:BT37"/>
    <mergeCell ref="BU37:CE37"/>
    <mergeCell ref="CF37:CP37"/>
    <mergeCell ref="CQ37:DA37"/>
    <mergeCell ref="A38:I38"/>
    <mergeCell ref="J38:BI38"/>
    <mergeCell ref="BJ38:BT38"/>
    <mergeCell ref="BU38:CE38"/>
    <mergeCell ref="CF38:CP38"/>
    <mergeCell ref="CQ38:DA38"/>
    <mergeCell ref="A39:I39"/>
    <mergeCell ref="J39:BI39"/>
    <mergeCell ref="BJ39:BT39"/>
    <mergeCell ref="BU39:CE39"/>
    <mergeCell ref="CF39:CP39"/>
    <mergeCell ref="CQ39:DA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50"/>
  <sheetViews>
    <sheetView tabSelected="1" view="pageBreakPreview" zoomScaleNormal="120" zoomScaleSheetLayoutView="100" zoomScalePageLayoutView="0" workbookViewId="0" topLeftCell="A10">
      <selection activeCell="A19" sqref="A19:V47"/>
    </sheetView>
  </sheetViews>
  <sheetFormatPr defaultColWidth="0.875" defaultRowHeight="12.75"/>
  <cols>
    <col min="1" max="1" width="6.125" style="1" customWidth="1"/>
    <col min="2" max="2" width="53.625" style="1" customWidth="1"/>
    <col min="3" max="21" width="14.125" style="1" customWidth="1"/>
    <col min="22" max="22" width="14.125" style="36" customWidth="1"/>
    <col min="23" max="37" width="0.875" style="1" customWidth="1"/>
    <col min="38" max="46" width="6.00390625" style="1" customWidth="1"/>
    <col min="47" max="16384" width="0.875" style="1" customWidth="1"/>
  </cols>
  <sheetData>
    <row r="1" ht="12.75">
      <c r="V1" s="24" t="s">
        <v>66</v>
      </c>
    </row>
    <row r="4" spans="1:22" ht="15.75">
      <c r="A4" s="25" t="s">
        <v>67</v>
      </c>
      <c r="G4" s="29" t="s">
        <v>70</v>
      </c>
      <c r="V4" s="31" t="s">
        <v>73</v>
      </c>
    </row>
    <row r="5" spans="1:22" ht="12.75">
      <c r="A5" s="26" t="s">
        <v>91</v>
      </c>
      <c r="G5" s="26" t="s">
        <v>71</v>
      </c>
      <c r="V5" s="21" t="s">
        <v>74</v>
      </c>
    </row>
    <row r="6" spans="1:22" ht="12.75">
      <c r="A6" s="27"/>
      <c r="G6" s="27" t="s">
        <v>72</v>
      </c>
      <c r="V6" s="23"/>
    </row>
    <row r="7" spans="1:22" ht="12.75">
      <c r="A7" s="1" t="s">
        <v>90</v>
      </c>
      <c r="G7" s="1" t="s">
        <v>90</v>
      </c>
      <c r="V7" s="22" t="s">
        <v>88</v>
      </c>
    </row>
    <row r="8" spans="1:22" ht="12.75">
      <c r="A8" s="5" t="s">
        <v>9</v>
      </c>
      <c r="G8" s="30" t="s">
        <v>9</v>
      </c>
      <c r="V8" s="32" t="s">
        <v>75</v>
      </c>
    </row>
    <row r="9" spans="1:22" ht="12.75">
      <c r="A9" s="5"/>
      <c r="G9" s="5"/>
      <c r="V9" s="32"/>
    </row>
    <row r="10" spans="1:22" ht="12.75">
      <c r="A10" s="1" t="s">
        <v>68</v>
      </c>
      <c r="G10" s="1" t="s">
        <v>68</v>
      </c>
      <c r="V10" s="22" t="s">
        <v>76</v>
      </c>
    </row>
    <row r="11" spans="1:22" ht="12.75">
      <c r="A11" s="28" t="s">
        <v>69</v>
      </c>
      <c r="G11" s="28" t="s">
        <v>69</v>
      </c>
      <c r="V11" s="32" t="s">
        <v>77</v>
      </c>
    </row>
    <row r="15" spans="1:22" s="3" customFormat="1" ht="35.25" customHeight="1">
      <c r="A15" s="139" t="s">
        <v>92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</row>
    <row r="17" ht="13.5" thickBot="1"/>
    <row r="18" spans="1:22" ht="38.25" customHeight="1" thickBot="1">
      <c r="A18" s="14" t="s">
        <v>0</v>
      </c>
      <c r="B18" s="17" t="s">
        <v>1</v>
      </c>
      <c r="C18" s="15" t="s">
        <v>61</v>
      </c>
      <c r="D18" s="8" t="s">
        <v>62</v>
      </c>
      <c r="E18" s="8" t="s">
        <v>63</v>
      </c>
      <c r="F18" s="8" t="s">
        <v>64</v>
      </c>
      <c r="G18" s="8" t="s">
        <v>65</v>
      </c>
      <c r="H18" s="8" t="s">
        <v>93</v>
      </c>
      <c r="I18" s="8" t="s">
        <v>94</v>
      </c>
      <c r="J18" s="8" t="s">
        <v>95</v>
      </c>
      <c r="K18" s="8" t="s">
        <v>96</v>
      </c>
      <c r="L18" s="8" t="s">
        <v>97</v>
      </c>
      <c r="M18" s="8" t="s">
        <v>98</v>
      </c>
      <c r="N18" s="8" t="s">
        <v>99</v>
      </c>
      <c r="O18" s="8" t="s">
        <v>100</v>
      </c>
      <c r="P18" s="8" t="s">
        <v>101</v>
      </c>
      <c r="Q18" s="8" t="s">
        <v>102</v>
      </c>
      <c r="R18" s="8" t="s">
        <v>103</v>
      </c>
      <c r="S18" s="8" t="s">
        <v>104</v>
      </c>
      <c r="T18" s="8" t="s">
        <v>105</v>
      </c>
      <c r="U18" s="8" t="s">
        <v>106</v>
      </c>
      <c r="V18" s="16" t="s">
        <v>2</v>
      </c>
    </row>
    <row r="19" spans="1:22" s="4" customFormat="1" ht="12.75">
      <c r="A19" s="13" t="s">
        <v>3</v>
      </c>
      <c r="B19" s="33" t="s">
        <v>4</v>
      </c>
      <c r="C19" s="51">
        <v>734.6191399999999</v>
      </c>
      <c r="D19" s="52">
        <v>4648.915235999998</v>
      </c>
      <c r="E19" s="52">
        <v>5967.667792859998</v>
      </c>
      <c r="F19" s="52">
        <v>5913.5216559857</v>
      </c>
      <c r="G19" s="52">
        <v>6090.5141768030235</v>
      </c>
      <c r="H19" s="52">
        <v>6284.558648091314</v>
      </c>
      <c r="I19" s="52">
        <v>6473.373374768514</v>
      </c>
      <c r="J19" s="52">
        <v>6684.919105270359</v>
      </c>
      <c r="K19" s="52">
        <v>6914.586999909002</v>
      </c>
      <c r="L19" s="52">
        <v>7176.382444227063</v>
      </c>
      <c r="M19" s="52">
        <v>7452.497452259551</v>
      </c>
      <c r="N19" s="52">
        <v>7759.332605733825</v>
      </c>
      <c r="O19" s="52">
        <v>8047.130692649187</v>
      </c>
      <c r="P19" s="52">
        <v>8388.64588934489</v>
      </c>
      <c r="Q19" s="52">
        <v>8748.94442185886</v>
      </c>
      <c r="R19" s="52">
        <v>9129.059373661097</v>
      </c>
      <c r="S19" s="52">
        <v>9530.080647812454</v>
      </c>
      <c r="T19" s="52">
        <v>9953.158092042142</v>
      </c>
      <c r="U19" s="52">
        <v>3695.3178974232796</v>
      </c>
      <c r="V19" s="53">
        <v>129593.22564670024</v>
      </c>
    </row>
    <row r="20" spans="1:42" s="2" customFormat="1" ht="12.75">
      <c r="A20" s="11" t="s">
        <v>36</v>
      </c>
      <c r="B20" s="18" t="s">
        <v>5</v>
      </c>
      <c r="C20" s="54">
        <v>700.2820999999999</v>
      </c>
      <c r="D20" s="55">
        <v>4600.317875999998</v>
      </c>
      <c r="E20" s="55">
        <v>4349.683792859999</v>
      </c>
      <c r="F20" s="55">
        <v>4301.2608559857</v>
      </c>
      <c r="G20" s="55">
        <v>4478.2533768030235</v>
      </c>
      <c r="H20" s="55">
        <v>4672.297848091314</v>
      </c>
      <c r="I20" s="55">
        <v>4861.112574768514</v>
      </c>
      <c r="J20" s="55">
        <v>5072.658305270359</v>
      </c>
      <c r="K20" s="55">
        <v>5302.326199909002</v>
      </c>
      <c r="L20" s="55">
        <v>5578.381964227064</v>
      </c>
      <c r="M20" s="55">
        <v>5869.220972259551</v>
      </c>
      <c r="N20" s="55">
        <v>6176.056125733826</v>
      </c>
      <c r="O20" s="55">
        <v>6499.767212649187</v>
      </c>
      <c r="P20" s="55">
        <v>6841.282409344891</v>
      </c>
      <c r="Q20" s="55">
        <v>7201.58094185886</v>
      </c>
      <c r="R20" s="55">
        <v>7581.695893661097</v>
      </c>
      <c r="S20" s="55">
        <v>7982.717167812455</v>
      </c>
      <c r="T20" s="55">
        <v>8405.794612042142</v>
      </c>
      <c r="U20" s="55">
        <v>2147.9544174232797</v>
      </c>
      <c r="V20" s="53">
        <v>102622.64464670027</v>
      </c>
      <c r="AL20" s="2">
        <v>2015</v>
      </c>
      <c r="AM20" s="2">
        <v>2016</v>
      </c>
      <c r="AN20" s="2">
        <v>2017</v>
      </c>
      <c r="AO20" s="2">
        <v>2018</v>
      </c>
      <c r="AP20" s="2">
        <v>2019</v>
      </c>
    </row>
    <row r="21" spans="1:42" s="2" customFormat="1" ht="12.75">
      <c r="A21" s="11" t="s">
        <v>37</v>
      </c>
      <c r="B21" s="18" t="s">
        <v>6</v>
      </c>
      <c r="C21" s="56">
        <v>700.2820999999999</v>
      </c>
      <c r="D21" s="57">
        <v>4600.317875999998</v>
      </c>
      <c r="E21" s="57">
        <v>4349.683792859999</v>
      </c>
      <c r="F21" s="57">
        <v>4301.2608559857</v>
      </c>
      <c r="G21" s="57">
        <v>4478.2533768030235</v>
      </c>
      <c r="H21" s="57">
        <v>4672.297848091314</v>
      </c>
      <c r="I21" s="57">
        <v>4861.112574768514</v>
      </c>
      <c r="J21" s="57">
        <v>5072.658305270359</v>
      </c>
      <c r="K21" s="57">
        <v>5302.326199909002</v>
      </c>
      <c r="L21" s="57">
        <v>5578.381964227064</v>
      </c>
      <c r="M21" s="57">
        <v>5869.220972259551</v>
      </c>
      <c r="N21" s="57">
        <v>6176.056125733826</v>
      </c>
      <c r="O21" s="57">
        <v>6499.767212649187</v>
      </c>
      <c r="P21" s="57">
        <v>6841.282409344891</v>
      </c>
      <c r="Q21" s="57">
        <v>7201.58094185886</v>
      </c>
      <c r="R21" s="57">
        <v>7581.695893661097</v>
      </c>
      <c r="S21" s="57">
        <v>7982.717167812455</v>
      </c>
      <c r="T21" s="57">
        <v>8405.794612042142</v>
      </c>
      <c r="U21" s="56">
        <v>2147.9544174232797</v>
      </c>
      <c r="V21" s="53">
        <v>102622.64464670027</v>
      </c>
      <c r="AL21" s="38">
        <f>4283.9616832-C28</f>
        <v>4249.6246432</v>
      </c>
      <c r="AM21" s="38">
        <f>4508.105375776-D28</f>
        <v>4459.508015776</v>
      </c>
      <c r="AN21" s="38">
        <f>4827.62357144368-34</f>
        <v>4793.62357144368</v>
      </c>
      <c r="AO21" s="38">
        <f>5072.63466787308-30</f>
        <v>5042.63466787308</v>
      </c>
      <c r="AP21" s="2">
        <v>5302.427158206901</v>
      </c>
    </row>
    <row r="22" spans="1:41" s="2" customFormat="1" ht="12.75">
      <c r="A22" s="11" t="s">
        <v>38</v>
      </c>
      <c r="B22" s="18" t="s">
        <v>7</v>
      </c>
      <c r="C22" s="54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3">
        <v>0</v>
      </c>
      <c r="AM22" s="38"/>
      <c r="AN22" s="38"/>
      <c r="AO22" s="38"/>
    </row>
    <row r="23" spans="1:22" s="2" customFormat="1" ht="25.5" customHeight="1">
      <c r="A23" s="11" t="s">
        <v>39</v>
      </c>
      <c r="B23" s="19" t="s">
        <v>8</v>
      </c>
      <c r="C23" s="58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3">
        <v>0</v>
      </c>
    </row>
    <row r="24" spans="1:22" s="2" customFormat="1" ht="12.75">
      <c r="A24" s="11" t="s">
        <v>40</v>
      </c>
      <c r="B24" s="18" t="s">
        <v>10</v>
      </c>
      <c r="C24" s="54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3">
        <v>0</v>
      </c>
    </row>
    <row r="25" spans="1:22" s="2" customFormat="1" ht="12.75">
      <c r="A25" s="11" t="s">
        <v>41</v>
      </c>
      <c r="B25" s="18" t="s">
        <v>11</v>
      </c>
      <c r="C25" s="54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3">
        <v>0</v>
      </c>
    </row>
    <row r="26" spans="1:22" s="2" customFormat="1" ht="12.75">
      <c r="A26" s="11" t="s">
        <v>42</v>
      </c>
      <c r="B26" s="18" t="s">
        <v>12</v>
      </c>
      <c r="C26" s="54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3">
        <v>0</v>
      </c>
    </row>
    <row r="27" spans="1:22" s="2" customFormat="1" ht="12.75">
      <c r="A27" s="11" t="s">
        <v>43</v>
      </c>
      <c r="B27" s="18" t="s">
        <v>13</v>
      </c>
      <c r="C27" s="54">
        <v>34.33704</v>
      </c>
      <c r="D27" s="55">
        <v>48.59736</v>
      </c>
      <c r="E27" s="55">
        <v>1617.984</v>
      </c>
      <c r="F27" s="55">
        <v>1612.2608</v>
      </c>
      <c r="G27" s="55">
        <v>1612.2608</v>
      </c>
      <c r="H27" s="55">
        <v>1612.2608</v>
      </c>
      <c r="I27" s="55">
        <v>1612.2608</v>
      </c>
      <c r="J27" s="55">
        <v>1612.2608</v>
      </c>
      <c r="K27" s="55">
        <v>1612.2608</v>
      </c>
      <c r="L27" s="55">
        <v>1598.00048</v>
      </c>
      <c r="M27" s="55">
        <v>1583.27648</v>
      </c>
      <c r="N27" s="55">
        <v>1583.27648</v>
      </c>
      <c r="O27" s="55">
        <v>1547.36348</v>
      </c>
      <c r="P27" s="55">
        <v>1547.36348</v>
      </c>
      <c r="Q27" s="55">
        <v>1547.36348</v>
      </c>
      <c r="R27" s="55">
        <v>1547.36348</v>
      </c>
      <c r="S27" s="55">
        <v>1547.36348</v>
      </c>
      <c r="T27" s="55">
        <v>1547.36348</v>
      </c>
      <c r="U27" s="55">
        <v>1547.36348</v>
      </c>
      <c r="V27" s="53">
        <v>26970.581000000002</v>
      </c>
    </row>
    <row r="28" spans="1:22" s="2" customFormat="1" ht="12.75">
      <c r="A28" s="11" t="s">
        <v>44</v>
      </c>
      <c r="B28" s="18" t="s">
        <v>14</v>
      </c>
      <c r="C28" s="56">
        <v>34.33704</v>
      </c>
      <c r="D28" s="57">
        <v>48.59736</v>
      </c>
      <c r="E28" s="57">
        <v>1617.984</v>
      </c>
      <c r="F28" s="57">
        <v>1612.2608</v>
      </c>
      <c r="G28" s="57">
        <v>1612.2608</v>
      </c>
      <c r="H28" s="57">
        <v>1612.2608</v>
      </c>
      <c r="I28" s="57">
        <v>1612.2608</v>
      </c>
      <c r="J28" s="57">
        <v>1612.2608</v>
      </c>
      <c r="K28" s="57">
        <v>1612.2608</v>
      </c>
      <c r="L28" s="57">
        <v>1598.00048</v>
      </c>
      <c r="M28" s="57">
        <v>1583.27648</v>
      </c>
      <c r="N28" s="57">
        <v>1583.27648</v>
      </c>
      <c r="O28" s="57">
        <v>1547.36348</v>
      </c>
      <c r="P28" s="57">
        <v>1547.36348</v>
      </c>
      <c r="Q28" s="57">
        <v>1547.36348</v>
      </c>
      <c r="R28" s="57">
        <v>1547.36348</v>
      </c>
      <c r="S28" s="57">
        <v>1547.36348</v>
      </c>
      <c r="T28" s="57">
        <v>1547.36348</v>
      </c>
      <c r="U28" s="57">
        <v>1547.36348</v>
      </c>
      <c r="V28" s="53">
        <v>26970.581000000002</v>
      </c>
    </row>
    <row r="29" spans="1:22" s="2" customFormat="1" ht="12.75">
      <c r="A29" s="11" t="s">
        <v>45</v>
      </c>
      <c r="B29" s="18" t="s">
        <v>15</v>
      </c>
      <c r="C29" s="54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3">
        <v>0</v>
      </c>
    </row>
    <row r="30" spans="1:22" s="2" customFormat="1" ht="12.75">
      <c r="A30" s="11" t="s">
        <v>46</v>
      </c>
      <c r="B30" s="18" t="s">
        <v>16</v>
      </c>
      <c r="C30" s="54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3">
        <v>0</v>
      </c>
    </row>
    <row r="31" spans="1:22" s="2" customFormat="1" ht="12.75">
      <c r="A31" s="11" t="s">
        <v>47</v>
      </c>
      <c r="B31" s="18" t="s">
        <v>17</v>
      </c>
      <c r="C31" s="54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3">
        <v>0</v>
      </c>
    </row>
    <row r="32" spans="1:22" s="2" customFormat="1" ht="12.75">
      <c r="A32" s="11" t="s">
        <v>48</v>
      </c>
      <c r="B32" s="18" t="s">
        <v>18</v>
      </c>
      <c r="C32" s="54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3">
        <v>0</v>
      </c>
    </row>
    <row r="33" spans="1:22" s="2" customFormat="1" ht="12.75">
      <c r="A33" s="11" t="s">
        <v>49</v>
      </c>
      <c r="B33" s="18" t="s">
        <v>19</v>
      </c>
      <c r="C33" s="54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3">
        <v>0</v>
      </c>
    </row>
    <row r="34" spans="1:22" s="2" customFormat="1" ht="12.75">
      <c r="A34" s="11" t="s">
        <v>50</v>
      </c>
      <c r="B34" s="18" t="s">
        <v>20</v>
      </c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4">
        <v>0</v>
      </c>
      <c r="V34" s="53">
        <v>0</v>
      </c>
    </row>
    <row r="35" spans="1:22" s="4" customFormat="1" ht="12.75">
      <c r="A35" s="34" t="s">
        <v>51</v>
      </c>
      <c r="B35" s="35" t="s">
        <v>21</v>
      </c>
      <c r="C35" s="60">
        <v>0</v>
      </c>
      <c r="D35" s="61">
        <v>42016.674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53">
        <v>42016.674</v>
      </c>
    </row>
    <row r="36" spans="1:22" s="2" customFormat="1" ht="12.75">
      <c r="A36" s="11" t="s">
        <v>52</v>
      </c>
      <c r="B36" s="18" t="s">
        <v>22</v>
      </c>
      <c r="C36" s="54">
        <v>0</v>
      </c>
      <c r="D36" s="57">
        <v>42016.674</v>
      </c>
      <c r="E36" s="55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53">
        <v>42016.674</v>
      </c>
    </row>
    <row r="37" spans="1:22" s="2" customFormat="1" ht="12.75">
      <c r="A37" s="11" t="s">
        <v>53</v>
      </c>
      <c r="B37" s="18" t="s">
        <v>23</v>
      </c>
      <c r="C37" s="54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3">
        <v>0</v>
      </c>
    </row>
    <row r="38" spans="1:22" s="2" customFormat="1" ht="12.75">
      <c r="A38" s="11" t="s">
        <v>54</v>
      </c>
      <c r="B38" s="18" t="s">
        <v>24</v>
      </c>
      <c r="C38" s="54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3">
        <v>0</v>
      </c>
    </row>
    <row r="39" spans="1:22" s="2" customFormat="1" ht="12.75">
      <c r="A39" s="11" t="s">
        <v>55</v>
      </c>
      <c r="B39" s="18" t="s">
        <v>25</v>
      </c>
      <c r="C39" s="54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3">
        <v>0</v>
      </c>
    </row>
    <row r="40" spans="1:22" s="2" customFormat="1" ht="12.75">
      <c r="A40" s="11" t="s">
        <v>56</v>
      </c>
      <c r="B40" s="18" t="s">
        <v>26</v>
      </c>
      <c r="C40" s="54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3">
        <v>0</v>
      </c>
    </row>
    <row r="41" spans="1:22" s="2" customFormat="1" ht="12.75">
      <c r="A41" s="11" t="s">
        <v>57</v>
      </c>
      <c r="B41" s="18" t="s">
        <v>27</v>
      </c>
      <c r="C41" s="54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3">
        <v>0</v>
      </c>
    </row>
    <row r="42" spans="1:22" s="2" customFormat="1" ht="13.5" thickBot="1">
      <c r="A42" s="12" t="s">
        <v>58</v>
      </c>
      <c r="B42" s="20" t="s">
        <v>28</v>
      </c>
      <c r="C42" s="63">
        <v>0</v>
      </c>
      <c r="D42" s="63">
        <v>0</v>
      </c>
      <c r="E42" s="63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53">
        <v>0</v>
      </c>
    </row>
    <row r="43" spans="1:22" s="4" customFormat="1" ht="12.75">
      <c r="A43" s="13"/>
      <c r="B43" s="33" t="s">
        <v>87</v>
      </c>
      <c r="C43" s="51">
        <v>734.6191399999999</v>
      </c>
      <c r="D43" s="52">
        <v>46665.589236</v>
      </c>
      <c r="E43" s="52">
        <v>5967.667792859998</v>
      </c>
      <c r="F43" s="52">
        <v>5913.5216559857</v>
      </c>
      <c r="G43" s="52">
        <v>6090.5141768030235</v>
      </c>
      <c r="H43" s="52">
        <v>6284.558648091314</v>
      </c>
      <c r="I43" s="52">
        <v>6473.373374768514</v>
      </c>
      <c r="J43" s="52">
        <v>6684.919105270359</v>
      </c>
      <c r="K43" s="52">
        <v>6914.586999909002</v>
      </c>
      <c r="L43" s="52">
        <v>7176.382444227063</v>
      </c>
      <c r="M43" s="52">
        <v>7452.497452259551</v>
      </c>
      <c r="N43" s="52">
        <v>7759.332605733825</v>
      </c>
      <c r="O43" s="52">
        <v>8047.130692649187</v>
      </c>
      <c r="P43" s="52">
        <v>8388.64588934489</v>
      </c>
      <c r="Q43" s="52">
        <v>8748.94442185886</v>
      </c>
      <c r="R43" s="52">
        <v>9129.059373661097</v>
      </c>
      <c r="S43" s="52">
        <v>9530.080647812454</v>
      </c>
      <c r="T43" s="52">
        <v>9953.158092042142</v>
      </c>
      <c r="U43" s="52">
        <v>3695.3178974232796</v>
      </c>
      <c r="V43" s="65">
        <v>171609.89964670027</v>
      </c>
    </row>
    <row r="44" spans="1:22" s="4" customFormat="1" ht="12.75">
      <c r="A44" s="43"/>
      <c r="B44" s="48" t="s">
        <v>89</v>
      </c>
      <c r="C44" s="66">
        <v>734.6191399999999</v>
      </c>
      <c r="D44" s="67">
        <v>42016.674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8">
        <v>42751.29314</v>
      </c>
    </row>
    <row r="45" spans="1:22" s="2" customFormat="1" ht="12.75">
      <c r="A45" s="11"/>
      <c r="B45" s="49" t="s">
        <v>30</v>
      </c>
      <c r="C45" s="46" t="s">
        <v>60</v>
      </c>
      <c r="D45" s="9" t="s">
        <v>60</v>
      </c>
      <c r="E45" s="9" t="s">
        <v>60</v>
      </c>
      <c r="F45" s="9" t="s">
        <v>60</v>
      </c>
      <c r="G45" s="9" t="s">
        <v>60</v>
      </c>
      <c r="H45" s="9" t="s">
        <v>60</v>
      </c>
      <c r="I45" s="9" t="s">
        <v>60</v>
      </c>
      <c r="J45" s="9" t="s">
        <v>60</v>
      </c>
      <c r="K45" s="9" t="s">
        <v>60</v>
      </c>
      <c r="L45" s="9" t="s">
        <v>60</v>
      </c>
      <c r="M45" s="9" t="s">
        <v>60</v>
      </c>
      <c r="N45" s="9" t="s">
        <v>60</v>
      </c>
      <c r="O45" s="9" t="s">
        <v>60</v>
      </c>
      <c r="P45" s="9" t="s">
        <v>60</v>
      </c>
      <c r="Q45" s="9" t="s">
        <v>60</v>
      </c>
      <c r="R45" s="9" t="s">
        <v>60</v>
      </c>
      <c r="S45" s="9" t="s">
        <v>60</v>
      </c>
      <c r="T45" s="9" t="s">
        <v>60</v>
      </c>
      <c r="U45" s="9" t="s">
        <v>60</v>
      </c>
      <c r="V45" s="44" t="s">
        <v>60</v>
      </c>
    </row>
    <row r="46" spans="1:22" s="2" customFormat="1" ht="12.75">
      <c r="A46" s="11"/>
      <c r="B46" s="49" t="s">
        <v>31</v>
      </c>
      <c r="C46" s="46" t="s">
        <v>60</v>
      </c>
      <c r="D46" s="9" t="s">
        <v>60</v>
      </c>
      <c r="E46" s="9" t="s">
        <v>60</v>
      </c>
      <c r="F46" s="9" t="s">
        <v>60</v>
      </c>
      <c r="G46" s="9" t="s">
        <v>60</v>
      </c>
      <c r="H46" s="9" t="s">
        <v>60</v>
      </c>
      <c r="I46" s="9" t="s">
        <v>60</v>
      </c>
      <c r="J46" s="9" t="s">
        <v>60</v>
      </c>
      <c r="K46" s="9" t="s">
        <v>60</v>
      </c>
      <c r="L46" s="9" t="s">
        <v>60</v>
      </c>
      <c r="M46" s="9" t="s">
        <v>60</v>
      </c>
      <c r="N46" s="9" t="s">
        <v>60</v>
      </c>
      <c r="O46" s="9" t="s">
        <v>60</v>
      </c>
      <c r="P46" s="9" t="s">
        <v>60</v>
      </c>
      <c r="Q46" s="9" t="s">
        <v>60</v>
      </c>
      <c r="R46" s="9" t="s">
        <v>60</v>
      </c>
      <c r="S46" s="9" t="s">
        <v>60</v>
      </c>
      <c r="T46" s="9" t="s">
        <v>60</v>
      </c>
      <c r="U46" s="9" t="s">
        <v>60</v>
      </c>
      <c r="V46" s="44" t="s">
        <v>60</v>
      </c>
    </row>
    <row r="47" spans="1:22" s="2" customFormat="1" ht="13.5" thickBot="1">
      <c r="A47" s="12"/>
      <c r="B47" s="50" t="s">
        <v>32</v>
      </c>
      <c r="C47" s="47" t="s">
        <v>60</v>
      </c>
      <c r="D47" s="10" t="s">
        <v>60</v>
      </c>
      <c r="E47" s="10" t="s">
        <v>60</v>
      </c>
      <c r="F47" s="7" t="s">
        <v>60</v>
      </c>
      <c r="G47" s="10" t="s">
        <v>60</v>
      </c>
      <c r="H47" s="10" t="s">
        <v>60</v>
      </c>
      <c r="I47" s="10" t="s">
        <v>60</v>
      </c>
      <c r="J47" s="10" t="s">
        <v>60</v>
      </c>
      <c r="K47" s="10" t="s">
        <v>60</v>
      </c>
      <c r="L47" s="10" t="s">
        <v>60</v>
      </c>
      <c r="M47" s="10" t="s">
        <v>60</v>
      </c>
      <c r="N47" s="10" t="s">
        <v>60</v>
      </c>
      <c r="O47" s="10" t="s">
        <v>60</v>
      </c>
      <c r="P47" s="10" t="s">
        <v>60</v>
      </c>
      <c r="Q47" s="10" t="s">
        <v>60</v>
      </c>
      <c r="R47" s="10" t="s">
        <v>60</v>
      </c>
      <c r="S47" s="10" t="s">
        <v>60</v>
      </c>
      <c r="T47" s="10" t="s">
        <v>60</v>
      </c>
      <c r="U47" s="7" t="s">
        <v>60</v>
      </c>
      <c r="V47" s="45" t="s">
        <v>60</v>
      </c>
    </row>
    <row r="48" s="5" customFormat="1" ht="18.75" customHeight="1">
      <c r="V48" s="37"/>
    </row>
    <row r="49" spans="1:22" s="5" customFormat="1" ht="11.25">
      <c r="A49" s="6" t="s">
        <v>33</v>
      </c>
      <c r="B49" s="5" t="s">
        <v>59</v>
      </c>
      <c r="V49" s="37"/>
    </row>
    <row r="50" spans="1:2" ht="12.75">
      <c r="A50" s="6" t="s">
        <v>34</v>
      </c>
      <c r="B50" s="5" t="s">
        <v>35</v>
      </c>
    </row>
  </sheetData>
  <sheetProtection/>
  <mergeCells count="1">
    <mergeCell ref="A15:V15"/>
  </mergeCells>
  <printOptions/>
  <pageMargins left="0.7874015748031497" right="0.5118110236220472" top="0.5905511811023623" bottom="0.3937007874015748" header="0.1968503937007874" footer="0.1968503937007874"/>
  <pageSetup fitToWidth="2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2015-03-16T06:59:12Z</cp:lastPrinted>
  <dcterms:created xsi:type="dcterms:W3CDTF">2010-07-13T06:29:24Z</dcterms:created>
  <dcterms:modified xsi:type="dcterms:W3CDTF">2015-03-16T07:33:10Z</dcterms:modified>
  <cp:category/>
  <cp:version/>
  <cp:contentType/>
  <cp:contentStatus/>
</cp:coreProperties>
</file>