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<sst xmlns="http://schemas.openxmlformats.org/spreadsheetml/2006/main" count="120" uniqueCount="62">
  <si>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</si>
  <si>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</si>
  <si>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</si>
  <si>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</si>
  <si>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</si>
  <si>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</si>
  <si>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</si>
  <si>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</si>
  <si>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</si>
  <si>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</si>
  <si>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</si>
  <si>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</si>
  <si>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</si>
  <si>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</si>
  <si>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</si>
  <si>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</si>
  <si>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</si>
  <si>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</si>
  <si>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</si>
  <si>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</si>
  <si>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</si>
  <si>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</si>
  <si>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</si>
  <si>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</si>
  <si>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</si>
  <si>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</si>
  <si>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</si>
  <si>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</si>
  <si>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</si>
  <si>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</si>
  <si>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</si>
  <si>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</si>
  <si>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</si>
  <si>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</si>
  <si>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</si>
  <si>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</si>
  <si>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</si>
  <si>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</si>
  <si>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</si>
  <si>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</si>
  <si>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</si>
  <si>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</si>
  <si>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</si>
  <si>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</si>
  <si>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</si>
  <si>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</si>
  <si>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</si>
  <si>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</si>
  <si>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</si>
  <si>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</si>
  <si>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</si>
  <si>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</si>
  <si>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</si>
  <si>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</si>
  <si>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</si>
  <si>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</si>
  <si>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</si>
  <si>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Август 2016 года</t>
  </si>
  <si>
    <t>1.1 Перечень энергодефицитных центров питания по состоянию на август 2016 года *</t>
  </si>
  <si>
    <t>1.2 Сведения о заявках по технологическому присоединению за август 2016 года</t>
  </si>
  <si>
    <t>1.3 Сведения о заключенных договорах по технологическому присоединению к электрическим сетям за август 2016 года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</si>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</sst>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34">
      <selection activeCell="D33" sqref="D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3" t="s">
        <v>1</v>
      </c>
      <c r="D3" s="93"/>
      <c r="E3" s="93"/>
      <c r="F3" s="93"/>
      <c r="G3" s="4"/>
      <c r="H3" s="92" t="s">
        <v>23</v>
      </c>
      <c r="I3" s="92"/>
      <c r="J3" s="92"/>
    </row>
    <row r="4" spans="3:7" ht="12.75">
      <c r="C4" s="101" t="s">
        <v>43</v>
      </c>
      <c r="D4" s="101"/>
      <c r="E4" s="101"/>
      <c r="F4" s="101"/>
      <c r="G4" s="102"/>
    </row>
    <row r="5" spans="3:12" ht="12.75">
      <c r="C5" s="94" t="s">
        <v>2</v>
      </c>
      <c r="D5" s="94"/>
      <c r="E5" s="94"/>
      <c r="F5" s="94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24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46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82" t="s">
        <v>21</v>
      </c>
      <c r="C11" s="82" t="s">
        <v>22</v>
      </c>
      <c r="D11" s="83"/>
      <c r="E11" s="91"/>
      <c r="F11" s="89"/>
      <c r="G11" s="90"/>
      <c r="H11" s="5"/>
    </row>
    <row r="12" spans="1:8" ht="12.75" customHeight="1">
      <c r="A12" s="5"/>
      <c r="B12" s="82"/>
      <c r="C12" s="82" t="s">
        <v>3</v>
      </c>
      <c r="D12" s="83"/>
      <c r="E12" s="103" t="s">
        <v>37</v>
      </c>
      <c r="F12" s="89"/>
      <c r="G12" s="90"/>
      <c r="H12" s="5"/>
    </row>
    <row r="13" spans="1:8" ht="12.75" customHeight="1">
      <c r="A13" s="5"/>
      <c r="B13" s="84" t="s">
        <v>29</v>
      </c>
      <c r="C13" s="85"/>
      <c r="D13" s="86"/>
      <c r="E13" s="88">
        <v>42621</v>
      </c>
      <c r="F13" s="89"/>
      <c r="G13" s="90"/>
      <c r="H13" s="5"/>
    </row>
    <row r="14" spans="1:8" ht="12.75" customHeight="1">
      <c r="A14" s="5"/>
      <c r="B14" s="84" t="s">
        <v>4</v>
      </c>
      <c r="C14" s="85"/>
      <c r="D14" s="86"/>
      <c r="E14" s="91" t="s">
        <v>57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6" t="s">
        <v>58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4" t="s">
        <v>34</v>
      </c>
      <c r="C18" s="75"/>
      <c r="D18" s="76" t="s">
        <v>35</v>
      </c>
      <c r="E18" s="76"/>
      <c r="F18" s="77" t="s">
        <v>47</v>
      </c>
      <c r="G18" s="78"/>
      <c r="H18" s="73"/>
      <c r="I18" s="66"/>
    </row>
    <row r="19" spans="1:9" ht="12.75">
      <c r="A19" s="9">
        <v>1</v>
      </c>
      <c r="B19" s="79">
        <v>2</v>
      </c>
      <c r="C19" s="80"/>
      <c r="D19" s="81">
        <v>3</v>
      </c>
      <c r="E19" s="81"/>
      <c r="F19" s="81">
        <v>4</v>
      </c>
      <c r="G19" s="87"/>
      <c r="H19" s="66"/>
      <c r="I19" s="66"/>
    </row>
    <row r="20" spans="1:9" ht="12.75">
      <c r="A20" s="42">
        <v>1</v>
      </c>
      <c r="B20" s="67" t="s">
        <v>42</v>
      </c>
      <c r="C20" s="68"/>
      <c r="D20" s="67" t="s">
        <v>39</v>
      </c>
      <c r="E20" s="69"/>
      <c r="F20" s="67">
        <v>27660</v>
      </c>
      <c r="G20" s="70"/>
      <c r="H20" s="73"/>
      <c r="I20" s="66"/>
    </row>
    <row r="21" spans="1:9" ht="12.75">
      <c r="A21" s="42">
        <v>2</v>
      </c>
      <c r="B21" s="67" t="s">
        <v>41</v>
      </c>
      <c r="C21" s="68"/>
      <c r="D21" s="67" t="s">
        <v>40</v>
      </c>
      <c r="E21" s="69"/>
      <c r="F21" s="67">
        <v>42735</v>
      </c>
      <c r="G21" s="70"/>
      <c r="H21" s="73"/>
      <c r="I21" s="66"/>
    </row>
    <row r="22" spans="1:9" ht="12.75">
      <c r="A22" s="42">
        <v>3</v>
      </c>
      <c r="B22" s="67" t="s">
        <v>48</v>
      </c>
      <c r="C22" s="69"/>
      <c r="D22" s="71" t="s">
        <v>49</v>
      </c>
      <c r="E22" s="71"/>
      <c r="F22" s="71">
        <v>362</v>
      </c>
      <c r="G22" s="72"/>
      <c r="H22" s="66"/>
      <c r="I22" s="66"/>
    </row>
    <row r="23" spans="1:9" ht="12.75">
      <c r="A23" s="42">
        <v>4</v>
      </c>
      <c r="B23" s="67" t="s">
        <v>50</v>
      </c>
      <c r="C23" s="69"/>
      <c r="D23" s="71" t="s">
        <v>51</v>
      </c>
      <c r="E23" s="71"/>
      <c r="F23" s="71">
        <v>300</v>
      </c>
      <c r="G23" s="72"/>
      <c r="H23" s="66"/>
      <c r="I23" s="66"/>
    </row>
    <row r="24" spans="1:9" ht="13.5" thickBot="1">
      <c r="A24" s="54">
        <v>5</v>
      </c>
      <c r="B24" s="62" t="s">
        <v>52</v>
      </c>
      <c r="C24" s="63"/>
      <c r="D24" s="64" t="s">
        <v>53</v>
      </c>
      <c r="E24" s="64"/>
      <c r="F24" s="64">
        <v>250</v>
      </c>
      <c r="G24" s="65"/>
      <c r="H24" s="66"/>
      <c r="I24" s="66"/>
    </row>
    <row r="25" spans="1:9" ht="12.75">
      <c r="A25" s="56" t="s">
        <v>54</v>
      </c>
      <c r="B25" s="58" t="s">
        <v>61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6" t="s">
        <v>59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7" t="s">
        <v>30</v>
      </c>
      <c r="B30" s="118"/>
      <c r="C30" s="115" t="s">
        <v>13</v>
      </c>
      <c r="D30" s="116"/>
      <c r="E30" s="121" t="s">
        <v>16</v>
      </c>
      <c r="F30" s="122"/>
      <c r="G30" s="121" t="s">
        <v>17</v>
      </c>
      <c r="H30" s="122"/>
      <c r="I30" s="121" t="s">
        <v>18</v>
      </c>
      <c r="J30" s="123"/>
    </row>
    <row r="31" spans="1:10" ht="12.75">
      <c r="A31" s="119"/>
      <c r="B31" s="120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9"/>
      <c r="B32" s="120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44" t="s">
        <v>38</v>
      </c>
    </row>
    <row r="33" spans="1:10" ht="13.5" thickBot="1">
      <c r="A33" s="130" t="s">
        <v>31</v>
      </c>
      <c r="B33" s="131"/>
      <c r="C33" s="60">
        <v>4</v>
      </c>
      <c r="D33" s="45">
        <f>1.5+0.1+0.07+0.0025</f>
        <v>1.6725</v>
      </c>
      <c r="E33" s="45">
        <v>5</v>
      </c>
      <c r="F33" s="61">
        <v>6.5025</v>
      </c>
      <c r="G33" s="45">
        <f>8+1+1+1</f>
        <v>11</v>
      </c>
      <c r="H33" s="45">
        <f>0.70835+0.0025+0.07+0.006</f>
        <v>0.78685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8" t="s">
        <v>60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4" t="s">
        <v>6</v>
      </c>
      <c r="C38" s="115"/>
      <c r="D38" s="116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124" t="s">
        <v>20</v>
      </c>
      <c r="B39" s="125"/>
      <c r="C39" s="125"/>
      <c r="D39" s="125"/>
      <c r="E39" s="125"/>
      <c r="F39" s="125"/>
      <c r="G39" s="125"/>
      <c r="H39" s="125"/>
      <c r="I39" s="125"/>
      <c r="J39" s="126"/>
    </row>
    <row r="40" spans="1:10" ht="12.75" customHeight="1">
      <c r="A40" s="49" t="s">
        <v>38</v>
      </c>
      <c r="B40" s="108" t="s">
        <v>38</v>
      </c>
      <c r="C40" s="109"/>
      <c r="D40" s="110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7" t="s">
        <v>30</v>
      </c>
      <c r="C41" s="106"/>
      <c r="D41" s="107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5" t="s">
        <v>31</v>
      </c>
      <c r="C42" s="106"/>
      <c r="D42" s="107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124" t="s">
        <v>45</v>
      </c>
      <c r="B43" s="125"/>
      <c r="C43" s="125"/>
      <c r="D43" s="125"/>
      <c r="E43" s="125"/>
      <c r="F43" s="125"/>
      <c r="G43" s="125"/>
      <c r="H43" s="125"/>
      <c r="I43" s="125"/>
      <c r="J43" s="126"/>
    </row>
    <row r="44" spans="1:10" ht="12.75" customHeight="1">
      <c r="A44" s="49" t="s">
        <v>38</v>
      </c>
      <c r="B44" s="108" t="s">
        <v>38</v>
      </c>
      <c r="C44" s="109"/>
      <c r="D44" s="110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40" t="s">
        <v>30</v>
      </c>
      <c r="C45" s="141"/>
      <c r="D45" s="142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5" t="s">
        <v>31</v>
      </c>
      <c r="C46" s="136"/>
      <c r="D46" s="136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111" t="s">
        <v>56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12.75">
      <c r="A48" s="49" t="s">
        <v>38</v>
      </c>
      <c r="B48" s="108" t="s">
        <v>38</v>
      </c>
      <c r="C48" s="109"/>
      <c r="D48" s="110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7" t="s">
        <v>30</v>
      </c>
      <c r="C49" s="106"/>
      <c r="D49" s="107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5" t="s">
        <v>31</v>
      </c>
      <c r="C50" s="106"/>
      <c r="D50" s="107"/>
      <c r="E50" s="7"/>
      <c r="F50" s="24"/>
      <c r="G50" s="24"/>
      <c r="H50" s="24"/>
      <c r="I50" s="24"/>
      <c r="J50" s="38"/>
    </row>
    <row r="51" spans="1:10" ht="12.75">
      <c r="A51" s="111" t="s">
        <v>44</v>
      </c>
      <c r="B51" s="112"/>
      <c r="C51" s="112"/>
      <c r="D51" s="112"/>
      <c r="E51" s="112"/>
      <c r="F51" s="112"/>
      <c r="G51" s="112"/>
      <c r="H51" s="112"/>
      <c r="I51" s="112"/>
      <c r="J51" s="113"/>
    </row>
    <row r="52" spans="1:10" ht="12.75" customHeight="1">
      <c r="A52" s="49" t="s">
        <v>38</v>
      </c>
      <c r="B52" s="108" t="s">
        <v>38</v>
      </c>
      <c r="C52" s="109"/>
      <c r="D52" s="110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7" t="s">
        <v>30</v>
      </c>
      <c r="C53" s="106"/>
      <c r="D53" s="107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7" t="s">
        <v>31</v>
      </c>
      <c r="C54" s="138"/>
      <c r="D54" s="139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132" t="s">
        <v>33</v>
      </c>
      <c r="C55" s="133"/>
      <c r="D55" s="134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104" t="s">
        <v>26</v>
      </c>
      <c r="H58" s="104"/>
      <c r="I58" s="4" t="s">
        <v>19</v>
      </c>
      <c r="J58" s="4"/>
      <c r="K58" s="4"/>
    </row>
    <row r="59" spans="4:11" ht="12.75">
      <c r="D59" s="18"/>
      <c r="E59" s="3"/>
      <c r="F59" s="4"/>
      <c r="G59" s="104" t="s">
        <v>27</v>
      </c>
      <c r="H59" s="104"/>
      <c r="I59" s="4" t="s">
        <v>10</v>
      </c>
      <c r="J59" s="4"/>
      <c r="K59" s="4"/>
    </row>
    <row r="60" spans="4:11" ht="12.75">
      <c r="D60" s="19"/>
      <c r="E60" s="20"/>
      <c r="F60" s="4"/>
      <c r="G60" s="104" t="s">
        <v>28</v>
      </c>
      <c r="H60" s="104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2016-09-08T08:08:51Z</cp:lastPrinted>
  <dcterms:created xsi:type="dcterms:W3CDTF">2011-11-09T04:19:33Z</dcterms:created>
  <dcterms:modified xsi:type="dcterms:W3CDTF">2016-09-08T08:11:36Z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