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fullCalcOnLoad="1"/>
</workbook>
</file>

<file path=xl/sharedStrings.xml><?xml version="1.0" encoding="utf-8"?>
<sst xmlns="http://schemas.openxmlformats.org/spreadsheetml/2006/main" count="508" uniqueCount="99">
  <si>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</si>
  <si>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</si>
  <si>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</si>
  <si>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</si>
  <si>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</si>
  <si>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</si>
  <si>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</si>
  <si>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</si>
  <si>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</si>
  <si>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</si>
  <si>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</si>
  <si>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</si>
  <si>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</si>
  <si>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</si>
  <si>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</si>
  <si>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</si>
  <si>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</si>
  <si>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</si>
  <si>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</si>
  <si>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</si>
  <si>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</si>
  <si>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</si>
  <si>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</si>
  <si>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</si>
  <si>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</si>
  <si>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</si>
  <si>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</si>
  <si>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</si>
  <si>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</si>
  <si>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</si>
  <si>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</si>
  <si>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</si>
  <si>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</si>
  <si>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</si>
  <si>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</si>
  <si>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</si>
  <si>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</si>
  <si>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</si>
  <si>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</si>
  <si>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</si>
  <si>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</si>
  <si>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</si>
  <si>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</si>
  <si>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</si>
  <si>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</si>
  <si>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</si>
  <si>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</si>
  <si>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</si>
  <si>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</si>
  <si>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</si>
  <si>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</si>
  <si>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</si>
  <si>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</si>
  <si>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</si>
  <si>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</si>
  <si>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</si>
  <si>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</si>
  <si>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</si>
  <si>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</si>
  <si>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</si>
  <si>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</si>
  <si>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</si>
  <si>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</si>
  <si>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</si>
  <si>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</si>
  <si>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</si>
  <si>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</si>
  <si>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</si>
  <si>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</si>
  <si>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</si>
  <si>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</si>
  <si>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</si>
  <si>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</si>
  <si>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</si>
  <si>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</si>
  <si>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10. Короткозамыкатели 35 кВ</t>
  </si>
  <si>
    <t>12. Разъединители 3 - 20 кВ</t>
  </si>
  <si>
    <t>13. Разъединители 35 кВ</t>
  </si>
  <si>
    <t>15. Элегазовые выключатели 35 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</si>
  <si>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</si>
  <si>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</si>
  <si>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</si>
  <si>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</si>
  <si>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</si>
  <si>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>http://www.e-transit.ru</t>
  </si>
  <si>
    <t xml:space="preserve">                Форма ___</t>
  </si>
  <si>
    <t>-</t>
  </si>
  <si>
    <t>220, 110 кВ</t>
  </si>
  <si>
    <t>11. Короткозамыкатели 220, 110 кВ</t>
  </si>
  <si>
    <t>9. Баковые выключатели 110 кВ</t>
  </si>
  <si>
    <t>14. Разъединители 220, 110 кВ</t>
  </si>
  <si>
    <t>16. Элегазовые выключатели 110 кВ</t>
  </si>
  <si>
    <t>7. Трансформаторы от 2500 кВ·А до 10000 кВ·А, 110 кВ</t>
  </si>
  <si>
    <t>11. Трансформаторы от 10000 кВ·А до 80000 кВ·А, 220, 110 кВ</t>
  </si>
  <si>
    <t>160028, Российская Федерация, Вологодская обл., г. Вологда, Окружное шоссе, д. 13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</si>
  <si>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 24</t>
  </si>
  <si>
    <t>Общество с ограниченной ответственностью "Энерготранзит Альфа" (ООО "ЭТА")</t>
  </si>
  <si>
    <t>Сведения о техническом состоянии сетей за 2017 год</t>
  </si>
  <si>
    <t>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</si>
</sst>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justify"/>
    </xf>
    <xf numFmtId="0" fontId="0" fillId="0" borderId="13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 inden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center"/>
    </xf>
    <xf numFmtId="0" fontId="37" fillId="0" borderId="11" xfId="42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zoomScalePageLayoutView="0" workbookViewId="0" topLeftCell="A82">
      <selection activeCell="E19" sqref="E19:H19"/>
    </sheetView>
  </sheetViews>
  <sheetFormatPr defaultColWidth="9.00390625" defaultRowHeight="12.75"/>
  <cols>
    <col min="1" max="1" width="3.25390625" style="5" customWidth="1"/>
    <col min="2" max="2" width="56.00390625" style="5" customWidth="1"/>
    <col min="3" max="3" width="10.25390625" style="5" customWidth="1"/>
    <col min="4" max="4" width="9.875" style="5" customWidth="1"/>
    <col min="5" max="8" width="9.125" style="5" customWidth="1"/>
    <col min="9" max="13" width="9.25390625" style="5" customWidth="1"/>
    <col min="14" max="14" width="2.00390625" style="5" customWidth="1"/>
    <col min="15" max="16384" width="9.125" style="5" customWidth="1"/>
  </cols>
  <sheetData>
    <row r="2" spans="1:13" ht="38.25" customHeight="1">
      <c r="A2" s="49" t="s">
        <v>95</v>
      </c>
      <c r="B2" s="49"/>
      <c r="C2" s="49"/>
      <c r="D2" s="49"/>
      <c r="E2" s="49"/>
      <c r="F2" s="49"/>
      <c r="G2" s="49"/>
      <c r="H2" s="49"/>
      <c r="I2" s="4"/>
      <c r="J2" s="4"/>
      <c r="K2" s="4"/>
      <c r="L2" s="4"/>
      <c r="M2" s="4"/>
    </row>
    <row r="3" spans="1:13" ht="12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2.75">
      <c r="A4" s="3"/>
      <c r="B4" s="3"/>
      <c r="C4" s="3"/>
      <c r="D4" s="3"/>
      <c r="E4" s="48" t="s">
        <v>85</v>
      </c>
      <c r="F4" s="48"/>
      <c r="G4" s="48"/>
      <c r="H4" s="48"/>
      <c r="I4" s="4"/>
      <c r="J4" s="4"/>
      <c r="K4" s="4"/>
      <c r="L4" s="4"/>
      <c r="M4" s="4"/>
    </row>
    <row r="5" spans="1:13" ht="12.75">
      <c r="A5" s="3"/>
      <c r="B5" s="3"/>
      <c r="C5" s="3"/>
      <c r="D5" s="3"/>
      <c r="E5" s="6"/>
      <c r="F5" s="48"/>
      <c r="G5" s="48"/>
      <c r="H5" s="48"/>
      <c r="I5" s="4"/>
      <c r="J5" s="4"/>
      <c r="K5" s="4"/>
      <c r="L5" s="4"/>
      <c r="M5" s="4"/>
    </row>
    <row r="6" spans="1:13" ht="12.75">
      <c r="A6" s="3"/>
      <c r="B6" s="3"/>
      <c r="C6" s="3"/>
      <c r="D6" s="3"/>
      <c r="E6" s="6"/>
      <c r="F6" s="6"/>
      <c r="G6" s="6"/>
      <c r="H6" s="6"/>
      <c r="I6" s="4"/>
      <c r="J6" s="4"/>
      <c r="K6" s="4"/>
      <c r="L6" s="4"/>
      <c r="M6" s="4"/>
    </row>
    <row r="7" spans="1:13" ht="12.75" customHeight="1">
      <c r="A7" s="3"/>
      <c r="B7" s="3"/>
      <c r="C7" s="3"/>
      <c r="D7" s="50" t="s">
        <v>0</v>
      </c>
      <c r="E7" s="50"/>
      <c r="F7" s="50"/>
      <c r="G7" s="50"/>
      <c r="H7" s="50"/>
      <c r="I7" s="4"/>
      <c r="J7" s="4"/>
      <c r="K7" s="4"/>
      <c r="L7" s="4"/>
      <c r="M7" s="4"/>
    </row>
    <row r="9" spans="2:13" ht="12.75">
      <c r="B9" s="51" t="s">
        <v>96</v>
      </c>
      <c r="C9" s="51"/>
      <c r="D9" s="51"/>
      <c r="E9" s="7"/>
      <c r="F9" s="7"/>
      <c r="G9" s="7"/>
      <c r="H9" s="8"/>
      <c r="I9" s="8"/>
      <c r="J9" s="9"/>
      <c r="K9" s="9"/>
      <c r="L9" s="9"/>
      <c r="M9" s="9"/>
    </row>
    <row r="10" spans="2:13" ht="12.75" customHeight="1">
      <c r="B10" s="52" t="s">
        <v>1</v>
      </c>
      <c r="C10" s="52"/>
      <c r="D10" s="52"/>
      <c r="I10" s="48"/>
      <c r="J10" s="48"/>
      <c r="K10" s="48"/>
      <c r="L10" s="48"/>
      <c r="M10" s="48"/>
    </row>
    <row r="11" spans="2:13" ht="12.75" customHeight="1">
      <c r="B11" s="51" t="s">
        <v>94</v>
      </c>
      <c r="C11" s="51"/>
      <c r="D11" s="51"/>
      <c r="E11" s="10"/>
      <c r="F11" s="10"/>
      <c r="G11" s="10"/>
      <c r="H11" s="10"/>
      <c r="I11" s="11"/>
      <c r="J11" s="11"/>
      <c r="K11" s="11"/>
      <c r="L11" s="11"/>
      <c r="M11" s="11"/>
    </row>
    <row r="12" spans="2:9" ht="12.75" customHeight="1">
      <c r="B12" s="52" t="s">
        <v>2</v>
      </c>
      <c r="C12" s="52"/>
      <c r="D12" s="52"/>
      <c r="E12" s="11"/>
      <c r="F12" s="11"/>
      <c r="G12" s="11"/>
      <c r="H12" s="11"/>
      <c r="I12" s="12"/>
    </row>
    <row r="13" spans="2:9" ht="12.75" customHeight="1">
      <c r="B13" s="13"/>
      <c r="C13" s="13"/>
      <c r="D13" s="13"/>
      <c r="E13" s="58"/>
      <c r="F13" s="58"/>
      <c r="G13" s="58"/>
      <c r="H13" s="58"/>
      <c r="I13" s="12"/>
    </row>
    <row r="14" spans="1:13" ht="39.75" customHeight="1">
      <c r="A14" s="59" t="s">
        <v>81</v>
      </c>
      <c r="B14" s="60"/>
      <c r="C14" s="60"/>
      <c r="D14" s="60"/>
      <c r="E14" s="60"/>
      <c r="F14" s="60"/>
      <c r="G14" s="60"/>
      <c r="H14" s="61"/>
      <c r="I14" s="1"/>
      <c r="J14" s="1"/>
      <c r="K14" s="1"/>
      <c r="L14" s="1"/>
      <c r="M14" s="1"/>
    </row>
    <row r="15" spans="1:13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4"/>
      <c r="B16" s="62" t="s">
        <v>3</v>
      </c>
      <c r="C16" s="15" t="s">
        <v>4</v>
      </c>
      <c r="D16" s="15"/>
      <c r="E16" s="16"/>
      <c r="F16" s="17"/>
      <c r="G16" s="56"/>
      <c r="H16" s="57"/>
      <c r="I16" s="14"/>
      <c r="J16" s="14"/>
      <c r="K16" s="14"/>
      <c r="L16" s="14"/>
      <c r="M16" s="14"/>
    </row>
    <row r="17" spans="1:13" ht="13.5" customHeight="1">
      <c r="A17" s="14"/>
      <c r="B17" s="62"/>
      <c r="C17" s="15" t="s">
        <v>5</v>
      </c>
      <c r="D17" s="15"/>
      <c r="E17" s="16"/>
      <c r="F17" s="17"/>
      <c r="G17" s="64" t="s">
        <v>84</v>
      </c>
      <c r="H17" s="57"/>
      <c r="I17" s="14"/>
      <c r="J17" s="14"/>
      <c r="K17" s="14"/>
      <c r="L17" s="14"/>
      <c r="M17" s="14"/>
    </row>
    <row r="18" spans="1:13" ht="13.5" customHeight="1">
      <c r="A18" s="14"/>
      <c r="B18" s="40" t="s">
        <v>6</v>
      </c>
      <c r="C18" s="40"/>
      <c r="D18" s="41"/>
      <c r="E18" s="63">
        <v>43159</v>
      </c>
      <c r="F18" s="46"/>
      <c r="G18" s="46"/>
      <c r="H18" s="47"/>
      <c r="I18" s="14"/>
      <c r="J18" s="14"/>
      <c r="K18" s="14"/>
      <c r="L18" s="14"/>
      <c r="M18" s="14"/>
    </row>
    <row r="19" spans="1:13" ht="11.25" customHeight="1">
      <c r="A19" s="14"/>
      <c r="B19" s="40" t="s">
        <v>7</v>
      </c>
      <c r="C19" s="40"/>
      <c r="D19" s="40"/>
      <c r="E19" s="45" t="s">
        <v>98</v>
      </c>
      <c r="F19" s="46"/>
      <c r="G19" s="46"/>
      <c r="H19" s="47"/>
      <c r="I19" s="14"/>
      <c r="J19" s="14"/>
      <c r="K19" s="14"/>
      <c r="L19" s="14"/>
      <c r="M19" s="14"/>
    </row>
    <row r="20" spans="1:13" ht="11.25" customHeight="1">
      <c r="A20" s="14"/>
      <c r="B20" s="18"/>
      <c r="C20" s="18"/>
      <c r="D20" s="19"/>
      <c r="E20" s="19"/>
      <c r="F20" s="19"/>
      <c r="G20" s="19"/>
      <c r="H20" s="14"/>
      <c r="I20" s="14"/>
      <c r="J20" s="14"/>
      <c r="K20" s="14"/>
      <c r="L20" s="14"/>
      <c r="M20" s="14"/>
    </row>
    <row r="21" spans="1:13" ht="15" customHeight="1">
      <c r="A21" s="20"/>
      <c r="B21" s="42" t="s">
        <v>97</v>
      </c>
      <c r="C21" s="42"/>
      <c r="D21" s="42"/>
      <c r="E21" s="42"/>
      <c r="F21" s="42"/>
      <c r="G21" s="42"/>
      <c r="H21" s="42"/>
      <c r="I21" s="21"/>
      <c r="J21" s="21"/>
      <c r="K21" s="21"/>
      <c r="L21" s="21"/>
      <c r="M21" s="21"/>
    </row>
    <row r="22" spans="2:8" ht="15.75" customHeight="1">
      <c r="B22" s="43" t="s">
        <v>13</v>
      </c>
      <c r="C22" s="43"/>
      <c r="D22" s="43"/>
      <c r="E22" s="43"/>
      <c r="F22" s="43"/>
      <c r="G22" s="43"/>
      <c r="H22" s="43"/>
    </row>
    <row r="23" spans="2:13" ht="15.75" customHeight="1">
      <c r="B23" s="39" t="s">
        <v>14</v>
      </c>
      <c r="C23" s="44" t="s">
        <v>15</v>
      </c>
      <c r="D23" s="39" t="s">
        <v>83</v>
      </c>
      <c r="E23" s="39"/>
      <c r="F23" s="39"/>
      <c r="G23" s="39"/>
      <c r="H23" s="39"/>
      <c r="I23" s="23"/>
      <c r="K23" s="23"/>
      <c r="L23" s="23"/>
      <c r="M23" s="23"/>
    </row>
    <row r="24" spans="2:13" ht="42">
      <c r="B24" s="39"/>
      <c r="C24" s="44"/>
      <c r="D24" s="22" t="s">
        <v>16</v>
      </c>
      <c r="E24" s="22" t="s">
        <v>17</v>
      </c>
      <c r="F24" s="22" t="s">
        <v>18</v>
      </c>
      <c r="G24" s="22" t="s">
        <v>19</v>
      </c>
      <c r="H24" s="22" t="s">
        <v>20</v>
      </c>
      <c r="I24" s="23"/>
      <c r="K24" s="23"/>
      <c r="L24" s="23"/>
      <c r="M24" s="23"/>
    </row>
    <row r="25" spans="2:13" ht="15.75">
      <c r="B25" s="24">
        <v>1</v>
      </c>
      <c r="C25" s="24">
        <v>2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3"/>
      <c r="K25" s="23"/>
      <c r="L25" s="23"/>
      <c r="M25" s="23"/>
    </row>
    <row r="26" spans="2:8" ht="31.5">
      <c r="B26" s="25" t="s">
        <v>21</v>
      </c>
      <c r="C26" s="2" t="s">
        <v>86</v>
      </c>
      <c r="D26" s="2" t="s">
        <v>86</v>
      </c>
      <c r="E26" s="2" t="s">
        <v>86</v>
      </c>
      <c r="F26" s="2" t="s">
        <v>86</v>
      </c>
      <c r="G26" s="2" t="s">
        <v>86</v>
      </c>
      <c r="H26" s="2" t="s">
        <v>86</v>
      </c>
    </row>
    <row r="27" spans="2:8" ht="15.75">
      <c r="B27" s="25" t="s">
        <v>22</v>
      </c>
      <c r="C27" s="2"/>
      <c r="D27" s="2"/>
      <c r="E27" s="2"/>
      <c r="F27" s="2"/>
      <c r="G27" s="2"/>
      <c r="H27" s="2"/>
    </row>
    <row r="28" spans="2:8" ht="31.5">
      <c r="B28" s="25" t="s">
        <v>23</v>
      </c>
      <c r="C28" s="2" t="s">
        <v>86</v>
      </c>
      <c r="D28" s="2" t="s">
        <v>86</v>
      </c>
      <c r="E28" s="2" t="s">
        <v>86</v>
      </c>
      <c r="F28" s="2" t="s">
        <v>86</v>
      </c>
      <c r="G28" s="2" t="s">
        <v>86</v>
      </c>
      <c r="H28" s="2" t="s">
        <v>86</v>
      </c>
    </row>
    <row r="29" spans="2:8" ht="31.5">
      <c r="B29" s="25" t="s">
        <v>24</v>
      </c>
      <c r="C29" s="2" t="s">
        <v>86</v>
      </c>
      <c r="D29" s="2" t="s">
        <v>86</v>
      </c>
      <c r="E29" s="2" t="s">
        <v>86</v>
      </c>
      <c r="F29" s="2" t="s">
        <v>86</v>
      </c>
      <c r="G29" s="2" t="s">
        <v>86</v>
      </c>
      <c r="H29" s="2" t="s">
        <v>86</v>
      </c>
    </row>
    <row r="30" spans="2:8" ht="31.5">
      <c r="B30" s="25" t="s">
        <v>25</v>
      </c>
      <c r="C30" s="2" t="s">
        <v>86</v>
      </c>
      <c r="D30" s="2" t="s">
        <v>86</v>
      </c>
      <c r="E30" s="2" t="s">
        <v>86</v>
      </c>
      <c r="F30" s="2" t="s">
        <v>86</v>
      </c>
      <c r="G30" s="2" t="s">
        <v>86</v>
      </c>
      <c r="H30" s="2" t="s">
        <v>86</v>
      </c>
    </row>
    <row r="31" spans="2:8" ht="15.75">
      <c r="B31" s="25" t="s">
        <v>26</v>
      </c>
      <c r="C31" s="2"/>
      <c r="D31" s="2"/>
      <c r="E31" s="2"/>
      <c r="F31" s="2"/>
      <c r="G31" s="2"/>
      <c r="H31" s="2"/>
    </row>
    <row r="32" spans="2:8" ht="31.5">
      <c r="B32" s="25" t="s">
        <v>27</v>
      </c>
      <c r="C32" s="2" t="s">
        <v>86</v>
      </c>
      <c r="D32" s="2" t="s">
        <v>86</v>
      </c>
      <c r="E32" s="2" t="s">
        <v>86</v>
      </c>
      <c r="F32" s="2" t="s">
        <v>86</v>
      </c>
      <c r="G32" s="2" t="s">
        <v>86</v>
      </c>
      <c r="H32" s="2" t="s">
        <v>86</v>
      </c>
    </row>
    <row r="33" spans="2:8" ht="31.5">
      <c r="B33" s="25" t="s">
        <v>28</v>
      </c>
      <c r="C33" s="2" t="s">
        <v>86</v>
      </c>
      <c r="D33" s="2" t="s">
        <v>86</v>
      </c>
      <c r="E33" s="2" t="s">
        <v>86</v>
      </c>
      <c r="F33" s="2" t="s">
        <v>86</v>
      </c>
      <c r="G33" s="2" t="s">
        <v>86</v>
      </c>
      <c r="H33" s="2" t="s">
        <v>86</v>
      </c>
    </row>
    <row r="34" spans="2:8" ht="31.5">
      <c r="B34" s="25" t="s">
        <v>29</v>
      </c>
      <c r="C34" s="2" t="s">
        <v>86</v>
      </c>
      <c r="D34" s="2" t="s">
        <v>86</v>
      </c>
      <c r="E34" s="2" t="s">
        <v>86</v>
      </c>
      <c r="F34" s="2" t="s">
        <v>86</v>
      </c>
      <c r="G34" s="2" t="s">
        <v>86</v>
      </c>
      <c r="H34" s="2" t="s">
        <v>86</v>
      </c>
    </row>
    <row r="35" spans="2:8" ht="15.75">
      <c r="B35" s="25" t="s">
        <v>30</v>
      </c>
      <c r="C35" s="2">
        <v>1.25</v>
      </c>
      <c r="D35" s="2" t="s">
        <v>86</v>
      </c>
      <c r="E35" s="2" t="s">
        <v>86</v>
      </c>
      <c r="F35" s="2" t="s">
        <v>86</v>
      </c>
      <c r="G35" s="2" t="s">
        <v>86</v>
      </c>
      <c r="H35" s="2">
        <v>1.25</v>
      </c>
    </row>
    <row r="36" spans="2:8" ht="31.5">
      <c r="B36" s="25" t="s">
        <v>31</v>
      </c>
      <c r="C36" s="2">
        <v>4</v>
      </c>
      <c r="D36" s="2" t="s">
        <v>86</v>
      </c>
      <c r="E36" s="2" t="s">
        <v>86</v>
      </c>
      <c r="F36" s="2" t="s">
        <v>86</v>
      </c>
      <c r="G36" s="2" t="s">
        <v>86</v>
      </c>
      <c r="H36" s="2">
        <v>4</v>
      </c>
    </row>
    <row r="37" spans="2:8" ht="15.75">
      <c r="B37" s="25" t="s">
        <v>32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</row>
    <row r="38" spans="2:8" ht="15.75">
      <c r="B38" s="25" t="s">
        <v>33</v>
      </c>
      <c r="C38" s="2"/>
      <c r="D38" s="2"/>
      <c r="E38" s="2"/>
      <c r="F38" s="2"/>
      <c r="G38" s="2"/>
      <c r="H38" s="2"/>
    </row>
    <row r="39" spans="2:8" ht="15.75">
      <c r="B39" s="25" t="s">
        <v>34</v>
      </c>
      <c r="C39" s="2">
        <f>F39+G39+H39</f>
        <v>33.940000000000005</v>
      </c>
      <c r="D39" s="2" t="s">
        <v>86</v>
      </c>
      <c r="E39" s="2" t="s">
        <v>86</v>
      </c>
      <c r="F39" s="2">
        <f>13.01+7.95+0.21</f>
        <v>21.17</v>
      </c>
      <c r="G39" s="2">
        <v>5.67</v>
      </c>
      <c r="H39" s="2">
        <f>5.09+2.01</f>
        <v>7.1</v>
      </c>
    </row>
    <row r="40" spans="2:8" ht="31.5">
      <c r="B40" s="25" t="s">
        <v>35</v>
      </c>
      <c r="C40" s="2">
        <f>F40+G40+H40</f>
        <v>55</v>
      </c>
      <c r="D40" s="2" t="s">
        <v>86</v>
      </c>
      <c r="E40" s="2" t="s">
        <v>86</v>
      </c>
      <c r="F40" s="2">
        <f>10+4+2</f>
        <v>16</v>
      </c>
      <c r="G40" s="2">
        <v>6</v>
      </c>
      <c r="H40" s="2">
        <f>13+8+6+6</f>
        <v>33</v>
      </c>
    </row>
    <row r="41" spans="2:8" ht="15.75">
      <c r="B41" s="25" t="s">
        <v>36</v>
      </c>
      <c r="C41" s="2" t="s">
        <v>86</v>
      </c>
      <c r="D41" s="2" t="s">
        <v>86</v>
      </c>
      <c r="E41" s="2" t="s">
        <v>86</v>
      </c>
      <c r="F41" s="2" t="s">
        <v>86</v>
      </c>
      <c r="G41" s="2" t="s">
        <v>86</v>
      </c>
      <c r="H41" s="2" t="s">
        <v>86</v>
      </c>
    </row>
    <row r="42" spans="2:8" ht="31.5">
      <c r="B42" s="26" t="s">
        <v>37</v>
      </c>
      <c r="C42" s="27" t="s">
        <v>86</v>
      </c>
      <c r="D42" s="2" t="s">
        <v>38</v>
      </c>
      <c r="E42" s="2" t="s">
        <v>38</v>
      </c>
      <c r="F42" s="2" t="s">
        <v>86</v>
      </c>
      <c r="G42" s="2" t="s">
        <v>86</v>
      </c>
      <c r="H42" s="2" t="s">
        <v>86</v>
      </c>
    </row>
    <row r="43" spans="2:8" ht="15.75">
      <c r="B43" s="26" t="s">
        <v>39</v>
      </c>
      <c r="C43" s="2" t="s">
        <v>86</v>
      </c>
      <c r="D43" s="2" t="s">
        <v>86</v>
      </c>
      <c r="E43" s="2" t="s">
        <v>86</v>
      </c>
      <c r="F43" s="2" t="s">
        <v>86</v>
      </c>
      <c r="G43" s="2" t="s">
        <v>86</v>
      </c>
      <c r="H43" s="2" t="s">
        <v>86</v>
      </c>
    </row>
    <row r="44" spans="2:8" ht="31.5">
      <c r="B44" s="26" t="s">
        <v>40</v>
      </c>
      <c r="C44" s="2" t="s">
        <v>86</v>
      </c>
      <c r="D44" s="2" t="s">
        <v>86</v>
      </c>
      <c r="E44" s="2" t="s">
        <v>86</v>
      </c>
      <c r="F44" s="2" t="s">
        <v>86</v>
      </c>
      <c r="G44" s="2" t="s">
        <v>86</v>
      </c>
      <c r="H44" s="2" t="s">
        <v>86</v>
      </c>
    </row>
    <row r="45" spans="2:8" ht="15.75">
      <c r="B45" s="26" t="s">
        <v>41</v>
      </c>
      <c r="C45" s="2" t="s">
        <v>86</v>
      </c>
      <c r="D45" s="2" t="s">
        <v>86</v>
      </c>
      <c r="E45" s="2" t="s">
        <v>86</v>
      </c>
      <c r="F45" s="2" t="s">
        <v>86</v>
      </c>
      <c r="G45" s="2" t="s">
        <v>86</v>
      </c>
      <c r="H45" s="2" t="s">
        <v>86</v>
      </c>
    </row>
    <row r="48" spans="2:13" ht="15.75" customHeight="1">
      <c r="B48" s="28" t="s">
        <v>42</v>
      </c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30"/>
    </row>
    <row r="49" spans="2:13" ht="51.75" customHeight="1">
      <c r="B49" s="65" t="s">
        <v>43</v>
      </c>
      <c r="C49" s="54" t="s">
        <v>44</v>
      </c>
      <c r="D49" s="67"/>
      <c r="E49" s="67"/>
      <c r="F49" s="55"/>
      <c r="G49" s="68" t="s">
        <v>45</v>
      </c>
      <c r="H49" s="54" t="s">
        <v>46</v>
      </c>
      <c r="I49" s="55"/>
      <c r="J49" s="54" t="s">
        <v>47</v>
      </c>
      <c r="K49" s="55"/>
      <c r="L49" s="54" t="s">
        <v>48</v>
      </c>
      <c r="M49" s="55"/>
    </row>
    <row r="50" spans="2:13" ht="66">
      <c r="B50" s="66"/>
      <c r="C50" s="22" t="s">
        <v>49</v>
      </c>
      <c r="D50" s="22" t="s">
        <v>87</v>
      </c>
      <c r="E50" s="22" t="s">
        <v>17</v>
      </c>
      <c r="F50" s="22" t="s">
        <v>50</v>
      </c>
      <c r="G50" s="69"/>
      <c r="H50" s="22" t="s">
        <v>51</v>
      </c>
      <c r="I50" s="22" t="s">
        <v>52</v>
      </c>
      <c r="J50" s="22" t="s">
        <v>51</v>
      </c>
      <c r="K50" s="22" t="s">
        <v>52</v>
      </c>
      <c r="L50" s="22" t="s">
        <v>51</v>
      </c>
      <c r="M50" s="22" t="s">
        <v>52</v>
      </c>
    </row>
    <row r="51" spans="2:13" ht="15.75">
      <c r="B51" s="24">
        <v>1</v>
      </c>
      <c r="C51" s="24">
        <v>3</v>
      </c>
      <c r="D51" s="24">
        <v>8</v>
      </c>
      <c r="E51" s="24">
        <v>9</v>
      </c>
      <c r="F51" s="24">
        <v>10</v>
      </c>
      <c r="G51" s="24">
        <v>11</v>
      </c>
      <c r="H51" s="24">
        <v>12</v>
      </c>
      <c r="I51" s="24">
        <v>13</v>
      </c>
      <c r="J51" s="24">
        <v>14</v>
      </c>
      <c r="K51" s="24">
        <v>15</v>
      </c>
      <c r="L51" s="24">
        <v>16</v>
      </c>
      <c r="M51" s="24">
        <v>17</v>
      </c>
    </row>
    <row r="52" spans="2:13" ht="15.75">
      <c r="B52" s="3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25" t="s">
        <v>54</v>
      </c>
      <c r="C53" s="2">
        <v>19</v>
      </c>
      <c r="D53" s="2">
        <v>5</v>
      </c>
      <c r="E53" s="2" t="s">
        <v>86</v>
      </c>
      <c r="F53" s="2">
        <v>14</v>
      </c>
      <c r="G53" s="2">
        <f>10.83+3.2</f>
        <v>14.030000000000001</v>
      </c>
      <c r="H53" s="2">
        <v>17</v>
      </c>
      <c r="I53" s="2">
        <v>10.83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2:13" ht="15.75">
      <c r="B54" s="25" t="s">
        <v>55</v>
      </c>
      <c r="C54" s="2">
        <v>19</v>
      </c>
      <c r="D54" s="2">
        <v>5</v>
      </c>
      <c r="E54" s="2" t="s">
        <v>86</v>
      </c>
      <c r="F54" s="2">
        <v>14</v>
      </c>
      <c r="G54" s="2">
        <f>10.83+3.2</f>
        <v>14.030000000000001</v>
      </c>
      <c r="H54" s="2">
        <v>17</v>
      </c>
      <c r="I54" s="2">
        <v>10.83</v>
      </c>
      <c r="J54" s="2" t="s">
        <v>86</v>
      </c>
      <c r="K54" s="2" t="s">
        <v>86</v>
      </c>
      <c r="L54" s="2" t="s">
        <v>86</v>
      </c>
      <c r="M54" s="2" t="s">
        <v>86</v>
      </c>
    </row>
    <row r="55" spans="2:13" ht="15.75">
      <c r="B55" s="25" t="s">
        <v>56</v>
      </c>
      <c r="C55" s="2" t="s">
        <v>86</v>
      </c>
      <c r="D55" s="2" t="s">
        <v>86</v>
      </c>
      <c r="E55" s="2" t="s">
        <v>86</v>
      </c>
      <c r="F55" s="2" t="s">
        <v>86</v>
      </c>
      <c r="G55" s="2" t="s">
        <v>86</v>
      </c>
      <c r="H55" s="2" t="s">
        <v>86</v>
      </c>
      <c r="I55" s="2" t="s">
        <v>86</v>
      </c>
      <c r="J55" s="2" t="s">
        <v>86</v>
      </c>
      <c r="K55" s="2" t="s">
        <v>86</v>
      </c>
      <c r="L55" s="2" t="s">
        <v>86</v>
      </c>
      <c r="M55" s="2" t="s">
        <v>86</v>
      </c>
    </row>
    <row r="56" spans="2:13" ht="15.75">
      <c r="B56" s="25" t="s">
        <v>57</v>
      </c>
      <c r="C56" s="2" t="s">
        <v>86</v>
      </c>
      <c r="D56" s="2" t="s">
        <v>86</v>
      </c>
      <c r="E56" s="2" t="s">
        <v>86</v>
      </c>
      <c r="F56" s="2" t="s">
        <v>86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</row>
    <row r="57" spans="2:13" ht="31.5">
      <c r="B57" s="25" t="s">
        <v>58</v>
      </c>
      <c r="C57" s="2" t="s">
        <v>86</v>
      </c>
      <c r="D57" s="2" t="s">
        <v>86</v>
      </c>
      <c r="E57" s="2" t="s">
        <v>86</v>
      </c>
      <c r="F57" s="2" t="s">
        <v>86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2" t="s">
        <v>86</v>
      </c>
      <c r="M57" s="2" t="s">
        <v>86</v>
      </c>
    </row>
    <row r="58" spans="2:13" ht="15.75">
      <c r="B58" s="25" t="s">
        <v>59</v>
      </c>
      <c r="C58" s="2" t="s">
        <v>86</v>
      </c>
      <c r="D58" s="2" t="s">
        <v>86</v>
      </c>
      <c r="E58" s="2" t="s">
        <v>86</v>
      </c>
      <c r="F58" s="2" t="s">
        <v>86</v>
      </c>
      <c r="G58" s="2" t="s">
        <v>86</v>
      </c>
      <c r="H58" s="2" t="s">
        <v>86</v>
      </c>
      <c r="I58" s="2" t="s">
        <v>86</v>
      </c>
      <c r="J58" s="2" t="s">
        <v>86</v>
      </c>
      <c r="K58" s="2" t="s">
        <v>86</v>
      </c>
      <c r="L58" s="2" t="s">
        <v>86</v>
      </c>
      <c r="M58" s="2" t="s">
        <v>86</v>
      </c>
    </row>
    <row r="59" spans="2:13" ht="31.5">
      <c r="B59" s="25" t="s">
        <v>92</v>
      </c>
      <c r="C59" s="2" t="s">
        <v>86</v>
      </c>
      <c r="D59" s="2" t="s">
        <v>86</v>
      </c>
      <c r="E59" s="2" t="s">
        <v>86</v>
      </c>
      <c r="F59" s="2" t="s">
        <v>86</v>
      </c>
      <c r="G59" s="2" t="s">
        <v>86</v>
      </c>
      <c r="H59" s="2" t="s">
        <v>86</v>
      </c>
      <c r="I59" s="2" t="s">
        <v>86</v>
      </c>
      <c r="J59" s="2" t="s">
        <v>86</v>
      </c>
      <c r="K59" s="2" t="s">
        <v>86</v>
      </c>
      <c r="L59" s="2" t="s">
        <v>86</v>
      </c>
      <c r="M59" s="2" t="s">
        <v>86</v>
      </c>
    </row>
    <row r="60" spans="2:13" ht="15.75">
      <c r="B60" s="25" t="s">
        <v>60</v>
      </c>
      <c r="C60" s="2">
        <v>4</v>
      </c>
      <c r="D60" s="2">
        <v>4</v>
      </c>
      <c r="E60" s="2" t="s">
        <v>86</v>
      </c>
      <c r="F60" s="2" t="s">
        <v>86</v>
      </c>
      <c r="G60" s="2">
        <v>206</v>
      </c>
      <c r="H60" s="2">
        <v>4</v>
      </c>
      <c r="I60" s="2">
        <v>206</v>
      </c>
      <c r="J60" s="2" t="s">
        <v>86</v>
      </c>
      <c r="K60" s="2" t="s">
        <v>86</v>
      </c>
      <c r="L60" s="27" t="s">
        <v>86</v>
      </c>
      <c r="M60" s="27" t="s">
        <v>86</v>
      </c>
    </row>
    <row r="61" spans="2:13" ht="31.5">
      <c r="B61" s="25" t="s">
        <v>61</v>
      </c>
      <c r="C61" s="2" t="s">
        <v>86</v>
      </c>
      <c r="D61" s="2" t="s">
        <v>86</v>
      </c>
      <c r="E61" s="2" t="s">
        <v>86</v>
      </c>
      <c r="F61" s="2" t="s">
        <v>86</v>
      </c>
      <c r="G61" s="2" t="s">
        <v>86</v>
      </c>
      <c r="H61" s="2" t="s">
        <v>86</v>
      </c>
      <c r="I61" s="2" t="s">
        <v>86</v>
      </c>
      <c r="J61" s="2" t="s">
        <v>86</v>
      </c>
      <c r="K61" s="2" t="s">
        <v>86</v>
      </c>
      <c r="L61" s="27" t="s">
        <v>86</v>
      </c>
      <c r="M61" s="27" t="s">
        <v>86</v>
      </c>
    </row>
    <row r="62" spans="2:13" ht="31.5">
      <c r="B62" s="25" t="s">
        <v>62</v>
      </c>
      <c r="C62" s="2" t="s">
        <v>86</v>
      </c>
      <c r="D62" s="2" t="s">
        <v>86</v>
      </c>
      <c r="E62" s="2" t="s">
        <v>86</v>
      </c>
      <c r="F62" s="2" t="s">
        <v>86</v>
      </c>
      <c r="G62" s="2" t="s">
        <v>86</v>
      </c>
      <c r="H62" s="2" t="s">
        <v>86</v>
      </c>
      <c r="I62" s="2" t="s">
        <v>86</v>
      </c>
      <c r="J62" s="2" t="s">
        <v>86</v>
      </c>
      <c r="K62" s="2" t="s">
        <v>86</v>
      </c>
      <c r="L62" s="27" t="s">
        <v>86</v>
      </c>
      <c r="M62" s="27" t="s">
        <v>86</v>
      </c>
    </row>
    <row r="63" spans="2:13" ht="31.5">
      <c r="B63" s="25" t="s">
        <v>93</v>
      </c>
      <c r="C63" s="2">
        <v>4</v>
      </c>
      <c r="D63" s="2">
        <v>4</v>
      </c>
      <c r="E63" s="2" t="s">
        <v>86</v>
      </c>
      <c r="F63" s="2" t="s">
        <v>86</v>
      </c>
      <c r="G63" s="2">
        <v>206</v>
      </c>
      <c r="H63" s="2">
        <v>4</v>
      </c>
      <c r="I63" s="2">
        <v>206</v>
      </c>
      <c r="J63" s="2" t="s">
        <v>86</v>
      </c>
      <c r="K63" s="2" t="s">
        <v>86</v>
      </c>
      <c r="L63" s="27" t="s">
        <v>86</v>
      </c>
      <c r="M63" s="27" t="s">
        <v>86</v>
      </c>
    </row>
    <row r="64" spans="2:13" ht="15.75">
      <c r="B64" s="26" t="s">
        <v>63</v>
      </c>
      <c r="C64" s="27" t="s">
        <v>86</v>
      </c>
      <c r="D64" s="27" t="s">
        <v>86</v>
      </c>
      <c r="E64" s="27" t="s">
        <v>86</v>
      </c>
      <c r="F64" s="27" t="s">
        <v>86</v>
      </c>
      <c r="G64" s="27" t="s">
        <v>86</v>
      </c>
      <c r="H64" s="27" t="s">
        <v>86</v>
      </c>
      <c r="I64" s="27" t="s">
        <v>86</v>
      </c>
      <c r="J64" s="27" t="s">
        <v>86</v>
      </c>
      <c r="K64" s="27" t="s">
        <v>86</v>
      </c>
      <c r="L64" s="27" t="s">
        <v>86</v>
      </c>
      <c r="M64" s="27" t="s">
        <v>86</v>
      </c>
    </row>
    <row r="65" spans="2:13" ht="15.75">
      <c r="B65" s="26" t="s">
        <v>64</v>
      </c>
      <c r="C65" s="27" t="s">
        <v>86</v>
      </c>
      <c r="D65" s="27" t="s">
        <v>86</v>
      </c>
      <c r="E65" s="27" t="s">
        <v>86</v>
      </c>
      <c r="F65" s="27" t="s">
        <v>86</v>
      </c>
      <c r="G65" s="27" t="s">
        <v>86</v>
      </c>
      <c r="H65" s="27" t="s">
        <v>86</v>
      </c>
      <c r="I65" s="27" t="s">
        <v>86</v>
      </c>
      <c r="J65" s="27" t="s">
        <v>86</v>
      </c>
      <c r="K65" s="27" t="s">
        <v>86</v>
      </c>
      <c r="L65" s="27" t="s">
        <v>86</v>
      </c>
      <c r="M65" s="27" t="s">
        <v>86</v>
      </c>
    </row>
    <row r="66" spans="2:13" ht="31.5">
      <c r="B66" s="26" t="s">
        <v>65</v>
      </c>
      <c r="C66" s="27" t="s">
        <v>86</v>
      </c>
      <c r="D66" s="27" t="s">
        <v>86</v>
      </c>
      <c r="E66" s="27" t="s">
        <v>86</v>
      </c>
      <c r="F66" s="27" t="s">
        <v>86</v>
      </c>
      <c r="G66" s="27" t="s">
        <v>86</v>
      </c>
      <c r="H66" s="27" t="s">
        <v>86</v>
      </c>
      <c r="I66" s="27" t="s">
        <v>86</v>
      </c>
      <c r="J66" s="27" t="s">
        <v>86</v>
      </c>
      <c r="K66" s="27" t="s">
        <v>86</v>
      </c>
      <c r="L66" s="27" t="s">
        <v>86</v>
      </c>
      <c r="M66" s="27" t="s">
        <v>86</v>
      </c>
    </row>
    <row r="67" spans="2:13" ht="15.75">
      <c r="B67" s="32" t="s">
        <v>66</v>
      </c>
      <c r="C67" s="27"/>
      <c r="D67" s="33"/>
      <c r="E67" s="33"/>
      <c r="F67" s="33"/>
      <c r="G67" s="34"/>
      <c r="H67" s="33"/>
      <c r="I67" s="34"/>
      <c r="J67" s="33"/>
      <c r="K67" s="34"/>
      <c r="L67" s="33"/>
      <c r="M67" s="34"/>
    </row>
    <row r="68" spans="2:13" s="38" customFormat="1" ht="15.75">
      <c r="B68" s="35" t="s">
        <v>67</v>
      </c>
      <c r="C68" s="36">
        <f>19+15</f>
        <v>34</v>
      </c>
      <c r="D68" s="36">
        <f>19</f>
        <v>19</v>
      </c>
      <c r="E68" s="36" t="s">
        <v>86</v>
      </c>
      <c r="F68" s="36">
        <v>15</v>
      </c>
      <c r="G68" s="37" t="s">
        <v>38</v>
      </c>
      <c r="H68" s="36" t="s">
        <v>86</v>
      </c>
      <c r="I68" s="37" t="s">
        <v>38</v>
      </c>
      <c r="J68" s="36" t="s">
        <v>86</v>
      </c>
      <c r="K68" s="37" t="s">
        <v>38</v>
      </c>
      <c r="L68" s="36" t="s">
        <v>86</v>
      </c>
      <c r="M68" s="37" t="s">
        <v>38</v>
      </c>
    </row>
    <row r="69" spans="2:13" s="38" customFormat="1" ht="15.75">
      <c r="B69" s="35" t="s">
        <v>68</v>
      </c>
      <c r="C69" s="36" t="s">
        <v>86</v>
      </c>
      <c r="D69" s="36" t="s">
        <v>86</v>
      </c>
      <c r="E69" s="36" t="s">
        <v>86</v>
      </c>
      <c r="F69" s="36" t="s">
        <v>86</v>
      </c>
      <c r="G69" s="37" t="s">
        <v>38</v>
      </c>
      <c r="H69" s="36" t="s">
        <v>86</v>
      </c>
      <c r="I69" s="37" t="s">
        <v>38</v>
      </c>
      <c r="J69" s="36" t="s">
        <v>86</v>
      </c>
      <c r="K69" s="37" t="s">
        <v>38</v>
      </c>
      <c r="L69" s="36" t="s">
        <v>86</v>
      </c>
      <c r="M69" s="37" t="s">
        <v>38</v>
      </c>
    </row>
    <row r="70" spans="2:13" s="38" customFormat="1" ht="15.75">
      <c r="B70" s="35" t="s">
        <v>69</v>
      </c>
      <c r="C70" s="36" t="s">
        <v>86</v>
      </c>
      <c r="D70" s="36" t="s">
        <v>86</v>
      </c>
      <c r="E70" s="36" t="s">
        <v>86</v>
      </c>
      <c r="F70" s="36" t="s">
        <v>86</v>
      </c>
      <c r="G70" s="37" t="s">
        <v>38</v>
      </c>
      <c r="H70" s="36" t="s">
        <v>86</v>
      </c>
      <c r="I70" s="37" t="s">
        <v>38</v>
      </c>
      <c r="J70" s="36" t="s">
        <v>86</v>
      </c>
      <c r="K70" s="37" t="s">
        <v>38</v>
      </c>
      <c r="L70" s="36" t="s">
        <v>86</v>
      </c>
      <c r="M70" s="37" t="s">
        <v>38</v>
      </c>
    </row>
    <row r="71" spans="2:13" s="38" customFormat="1" ht="15.75">
      <c r="B71" s="35" t="s">
        <v>70</v>
      </c>
      <c r="C71" s="36">
        <f>D71+F71</f>
        <v>98</v>
      </c>
      <c r="D71" s="36">
        <v>65</v>
      </c>
      <c r="E71" s="36" t="s">
        <v>86</v>
      </c>
      <c r="F71" s="36">
        <v>33</v>
      </c>
      <c r="G71" s="37" t="s">
        <v>38</v>
      </c>
      <c r="H71" s="36">
        <v>98</v>
      </c>
      <c r="I71" s="37" t="s">
        <v>38</v>
      </c>
      <c r="J71" s="36" t="s">
        <v>86</v>
      </c>
      <c r="K71" s="37" t="s">
        <v>38</v>
      </c>
      <c r="L71" s="36" t="s">
        <v>86</v>
      </c>
      <c r="M71" s="37" t="s">
        <v>38</v>
      </c>
    </row>
    <row r="72" spans="2:13" s="38" customFormat="1" ht="15.75">
      <c r="B72" s="35" t="s">
        <v>71</v>
      </c>
      <c r="C72" s="36" t="s">
        <v>86</v>
      </c>
      <c r="D72" s="36" t="s">
        <v>86</v>
      </c>
      <c r="E72" s="36" t="s">
        <v>86</v>
      </c>
      <c r="F72" s="36" t="s">
        <v>86</v>
      </c>
      <c r="G72" s="37" t="s">
        <v>38</v>
      </c>
      <c r="H72" s="36" t="s">
        <v>86</v>
      </c>
      <c r="I72" s="37" t="s">
        <v>38</v>
      </c>
      <c r="J72" s="36" t="s">
        <v>86</v>
      </c>
      <c r="K72" s="37" t="s">
        <v>38</v>
      </c>
      <c r="L72" s="36" t="s">
        <v>86</v>
      </c>
      <c r="M72" s="37" t="s">
        <v>38</v>
      </c>
    </row>
    <row r="73" spans="2:13" ht="15.75">
      <c r="B73" s="25" t="s">
        <v>72</v>
      </c>
      <c r="C73" s="2" t="s">
        <v>86</v>
      </c>
      <c r="D73" s="2" t="s">
        <v>86</v>
      </c>
      <c r="E73" s="2" t="s">
        <v>86</v>
      </c>
      <c r="F73" s="2" t="s">
        <v>86</v>
      </c>
      <c r="G73" s="34" t="s">
        <v>38</v>
      </c>
      <c r="H73" s="2" t="s">
        <v>86</v>
      </c>
      <c r="I73" s="34" t="s">
        <v>38</v>
      </c>
      <c r="J73" s="2" t="s">
        <v>86</v>
      </c>
      <c r="K73" s="34" t="s">
        <v>38</v>
      </c>
      <c r="L73" s="2" t="s">
        <v>86</v>
      </c>
      <c r="M73" s="34" t="s">
        <v>38</v>
      </c>
    </row>
    <row r="74" spans="2:13" ht="15.75">
      <c r="B74" s="25" t="s">
        <v>73</v>
      </c>
      <c r="C74" s="2" t="s">
        <v>86</v>
      </c>
      <c r="D74" s="2" t="s">
        <v>86</v>
      </c>
      <c r="E74" s="2" t="s">
        <v>86</v>
      </c>
      <c r="F74" s="2" t="s">
        <v>86</v>
      </c>
      <c r="G74" s="34" t="s">
        <v>38</v>
      </c>
      <c r="H74" s="2" t="s">
        <v>86</v>
      </c>
      <c r="I74" s="34" t="s">
        <v>38</v>
      </c>
      <c r="J74" s="2" t="s">
        <v>86</v>
      </c>
      <c r="K74" s="34" t="s">
        <v>38</v>
      </c>
      <c r="L74" s="2" t="s">
        <v>86</v>
      </c>
      <c r="M74" s="34" t="s">
        <v>38</v>
      </c>
    </row>
    <row r="75" spans="2:13" ht="15.75">
      <c r="B75" s="25" t="s">
        <v>74</v>
      </c>
      <c r="C75" s="2" t="s">
        <v>86</v>
      </c>
      <c r="D75" s="2" t="s">
        <v>86</v>
      </c>
      <c r="E75" s="2" t="s">
        <v>86</v>
      </c>
      <c r="F75" s="2" t="s">
        <v>86</v>
      </c>
      <c r="G75" s="34" t="s">
        <v>38</v>
      </c>
      <c r="H75" s="2" t="s">
        <v>86</v>
      </c>
      <c r="I75" s="34" t="s">
        <v>38</v>
      </c>
      <c r="J75" s="2" t="s">
        <v>86</v>
      </c>
      <c r="K75" s="34" t="s">
        <v>38</v>
      </c>
      <c r="L75" s="2" t="s">
        <v>86</v>
      </c>
      <c r="M75" s="34" t="s">
        <v>38</v>
      </c>
    </row>
    <row r="76" spans="2:13" ht="15.75">
      <c r="B76" s="25" t="s">
        <v>89</v>
      </c>
      <c r="C76" s="2" t="s">
        <v>86</v>
      </c>
      <c r="D76" s="2" t="s">
        <v>86</v>
      </c>
      <c r="E76" s="2" t="s">
        <v>86</v>
      </c>
      <c r="F76" s="2" t="s">
        <v>86</v>
      </c>
      <c r="G76" s="34" t="s">
        <v>38</v>
      </c>
      <c r="H76" s="2" t="s">
        <v>86</v>
      </c>
      <c r="I76" s="34" t="s">
        <v>38</v>
      </c>
      <c r="J76" s="2" t="s">
        <v>86</v>
      </c>
      <c r="K76" s="34" t="s">
        <v>38</v>
      </c>
      <c r="L76" s="2" t="s">
        <v>86</v>
      </c>
      <c r="M76" s="34" t="s">
        <v>38</v>
      </c>
    </row>
    <row r="77" spans="2:13" ht="15.75">
      <c r="B77" s="25" t="s">
        <v>75</v>
      </c>
      <c r="C77" s="2" t="s">
        <v>86</v>
      </c>
      <c r="D77" s="2" t="s">
        <v>86</v>
      </c>
      <c r="E77" s="2" t="s">
        <v>86</v>
      </c>
      <c r="F77" s="2" t="s">
        <v>86</v>
      </c>
      <c r="G77" s="34" t="s">
        <v>38</v>
      </c>
      <c r="H77" s="2" t="s">
        <v>86</v>
      </c>
      <c r="I77" s="34" t="s">
        <v>38</v>
      </c>
      <c r="J77" s="2" t="s">
        <v>86</v>
      </c>
      <c r="K77" s="34" t="s">
        <v>38</v>
      </c>
      <c r="L77" s="2" t="s">
        <v>86</v>
      </c>
      <c r="M77" s="34" t="s">
        <v>38</v>
      </c>
    </row>
    <row r="78" spans="2:13" ht="15.75">
      <c r="B78" s="25" t="s">
        <v>88</v>
      </c>
      <c r="C78" s="2">
        <v>4</v>
      </c>
      <c r="D78" s="2">
        <v>4</v>
      </c>
      <c r="E78" s="2" t="s">
        <v>86</v>
      </c>
      <c r="F78" s="2" t="s">
        <v>86</v>
      </c>
      <c r="G78" s="34" t="s">
        <v>38</v>
      </c>
      <c r="H78" s="2">
        <v>4</v>
      </c>
      <c r="I78" s="34" t="s">
        <v>38</v>
      </c>
      <c r="J78" s="2" t="s">
        <v>86</v>
      </c>
      <c r="K78" s="34" t="s">
        <v>38</v>
      </c>
      <c r="L78" s="2" t="s">
        <v>86</v>
      </c>
      <c r="M78" s="34" t="s">
        <v>38</v>
      </c>
    </row>
    <row r="79" spans="2:13" ht="15.75">
      <c r="B79" s="25" t="s">
        <v>76</v>
      </c>
      <c r="C79" s="2" t="s">
        <v>86</v>
      </c>
      <c r="D79" s="2" t="s">
        <v>86</v>
      </c>
      <c r="E79" s="2" t="s">
        <v>86</v>
      </c>
      <c r="F79" s="2" t="s">
        <v>86</v>
      </c>
      <c r="G79" s="34" t="s">
        <v>38</v>
      </c>
      <c r="H79" s="2" t="s">
        <v>86</v>
      </c>
      <c r="I79" s="34" t="s">
        <v>38</v>
      </c>
      <c r="J79" s="2" t="s">
        <v>86</v>
      </c>
      <c r="K79" s="34" t="s">
        <v>38</v>
      </c>
      <c r="L79" s="2" t="s">
        <v>86</v>
      </c>
      <c r="M79" s="34" t="s">
        <v>38</v>
      </c>
    </row>
    <row r="80" spans="2:13" ht="15.75">
      <c r="B80" s="25" t="s">
        <v>77</v>
      </c>
      <c r="C80" s="2" t="s">
        <v>86</v>
      </c>
      <c r="D80" s="2" t="s">
        <v>86</v>
      </c>
      <c r="E80" s="2" t="s">
        <v>86</v>
      </c>
      <c r="F80" s="2" t="s">
        <v>86</v>
      </c>
      <c r="G80" s="34" t="s">
        <v>38</v>
      </c>
      <c r="H80" s="2" t="s">
        <v>86</v>
      </c>
      <c r="I80" s="34" t="s">
        <v>38</v>
      </c>
      <c r="J80" s="2" t="s">
        <v>86</v>
      </c>
      <c r="K80" s="34" t="s">
        <v>38</v>
      </c>
      <c r="L80" s="2" t="s">
        <v>86</v>
      </c>
      <c r="M80" s="34" t="s">
        <v>38</v>
      </c>
    </row>
    <row r="81" spans="2:13" ht="15.75">
      <c r="B81" s="25" t="s">
        <v>90</v>
      </c>
      <c r="C81" s="2">
        <v>10</v>
      </c>
      <c r="D81" s="2">
        <v>10</v>
      </c>
      <c r="E81" s="2" t="s">
        <v>86</v>
      </c>
      <c r="F81" s="2" t="s">
        <v>86</v>
      </c>
      <c r="G81" s="34" t="s">
        <v>38</v>
      </c>
      <c r="H81" s="2">
        <v>10</v>
      </c>
      <c r="I81" s="34" t="s">
        <v>38</v>
      </c>
      <c r="J81" s="2" t="s">
        <v>86</v>
      </c>
      <c r="K81" s="34" t="s">
        <v>38</v>
      </c>
      <c r="L81" s="2"/>
      <c r="M81" s="34" t="s">
        <v>38</v>
      </c>
    </row>
    <row r="82" spans="2:13" ht="15.75">
      <c r="B82" s="25" t="s">
        <v>78</v>
      </c>
      <c r="C82" s="2" t="s">
        <v>86</v>
      </c>
      <c r="D82" s="2" t="s">
        <v>86</v>
      </c>
      <c r="E82" s="2" t="s">
        <v>86</v>
      </c>
      <c r="F82" s="2" t="s">
        <v>86</v>
      </c>
      <c r="G82" s="34" t="s">
        <v>38</v>
      </c>
      <c r="H82" s="2" t="s">
        <v>86</v>
      </c>
      <c r="I82" s="34" t="s">
        <v>38</v>
      </c>
      <c r="J82" s="2" t="s">
        <v>86</v>
      </c>
      <c r="K82" s="34" t="s">
        <v>38</v>
      </c>
      <c r="L82" s="2" t="s">
        <v>86</v>
      </c>
      <c r="M82" s="34" t="s">
        <v>38</v>
      </c>
    </row>
    <row r="83" spans="2:13" ht="15.75">
      <c r="B83" s="25" t="s">
        <v>91</v>
      </c>
      <c r="C83" s="2" t="s">
        <v>86</v>
      </c>
      <c r="D83" s="2" t="s">
        <v>86</v>
      </c>
      <c r="E83" s="2" t="s">
        <v>86</v>
      </c>
      <c r="F83" s="2" t="s">
        <v>86</v>
      </c>
      <c r="G83" s="34" t="s">
        <v>38</v>
      </c>
      <c r="H83" s="2" t="s">
        <v>86</v>
      </c>
      <c r="I83" s="34" t="s">
        <v>38</v>
      </c>
      <c r="J83" s="2" t="s">
        <v>86</v>
      </c>
      <c r="K83" s="34" t="s">
        <v>38</v>
      </c>
      <c r="L83" s="2" t="s">
        <v>86</v>
      </c>
      <c r="M83" s="34" t="s">
        <v>38</v>
      </c>
    </row>
    <row r="84" spans="2:13" ht="15.75">
      <c r="B84" s="26" t="s">
        <v>79</v>
      </c>
      <c r="C84" s="2" t="s">
        <v>86</v>
      </c>
      <c r="D84" s="2" t="s">
        <v>86</v>
      </c>
      <c r="E84" s="2" t="s">
        <v>86</v>
      </c>
      <c r="F84" s="2" t="s">
        <v>86</v>
      </c>
      <c r="G84" s="34" t="s">
        <v>38</v>
      </c>
      <c r="H84" s="2" t="s">
        <v>86</v>
      </c>
      <c r="I84" s="34" t="s">
        <v>38</v>
      </c>
      <c r="J84" s="2" t="s">
        <v>86</v>
      </c>
      <c r="K84" s="34" t="s">
        <v>38</v>
      </c>
      <c r="L84" s="2" t="s">
        <v>86</v>
      </c>
      <c r="M84" s="34" t="s">
        <v>38</v>
      </c>
    </row>
    <row r="85" spans="2:13" ht="15.75">
      <c r="B85" s="26" t="s">
        <v>80</v>
      </c>
      <c r="C85" s="2" t="s">
        <v>86</v>
      </c>
      <c r="D85" s="2" t="s">
        <v>86</v>
      </c>
      <c r="E85" s="2" t="s">
        <v>86</v>
      </c>
      <c r="F85" s="2" t="s">
        <v>86</v>
      </c>
      <c r="G85" s="34" t="s">
        <v>38</v>
      </c>
      <c r="H85" s="2" t="s">
        <v>86</v>
      </c>
      <c r="I85" s="34" t="s">
        <v>38</v>
      </c>
      <c r="J85" s="2" t="s">
        <v>86</v>
      </c>
      <c r="K85" s="34" t="s">
        <v>38</v>
      </c>
      <c r="L85" s="2" t="s">
        <v>86</v>
      </c>
      <c r="M85" s="34" t="s">
        <v>38</v>
      </c>
    </row>
    <row r="87" spans="7:13" ht="12.75">
      <c r="G87" s="53" t="s">
        <v>8</v>
      </c>
      <c r="H87" s="53"/>
      <c r="I87" s="53"/>
      <c r="J87" s="70" t="s">
        <v>82</v>
      </c>
      <c r="K87" s="70"/>
      <c r="L87" s="70"/>
      <c r="M87" s="70"/>
    </row>
    <row r="88" spans="7:13" ht="12.75">
      <c r="G88" s="53" t="s">
        <v>9</v>
      </c>
      <c r="H88" s="53"/>
      <c r="I88" s="53"/>
      <c r="J88" s="70" t="s">
        <v>10</v>
      </c>
      <c r="K88" s="70"/>
      <c r="L88" s="70"/>
      <c r="M88" s="70"/>
    </row>
    <row r="89" spans="6:13" ht="12.75">
      <c r="F89" s="53" t="s">
        <v>11</v>
      </c>
      <c r="G89" s="53"/>
      <c r="H89" s="53"/>
      <c r="I89" s="53"/>
      <c r="J89" s="70" t="s">
        <v>12</v>
      </c>
      <c r="K89" s="70"/>
      <c r="L89" s="70"/>
      <c r="M89" s="70"/>
    </row>
  </sheetData>
  <sheetProtection/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E18:H18"/>
    <mergeCell ref="G17:H17"/>
    <mergeCell ref="I10:M10"/>
    <mergeCell ref="A2:H2"/>
    <mergeCell ref="E4:H4"/>
    <mergeCell ref="D7:H7"/>
    <mergeCell ref="B9:D9"/>
    <mergeCell ref="F5:H5"/>
    <mergeCell ref="B10:D10"/>
    <mergeCell ref="D23:H23"/>
    <mergeCell ref="B19:D19"/>
    <mergeCell ref="B23:B24"/>
    <mergeCell ref="B18:D18"/>
    <mergeCell ref="B21:H21"/>
    <mergeCell ref="B22:H22"/>
    <mergeCell ref="C23:C24"/>
    <mergeCell ref="E19:H19"/>
  </mergeCells>
  <hyperlinks>
    <hyperlink ref="G17" r:id="rId1" display="http://www.e-transit.ru"/>
  </hyperlinks>
  <printOptions/>
  <pageMargins left="0.5905511811023623" right="0.2755905511811024" top="0.31496062992125984" bottom="0.31496062992125984" header="0.31496062992125984" footer="0.31496062992125984"/>
  <pageSetup fitToHeight="2" horizontalDpi="600" verticalDpi="600" orientation="landscape" paperSize="9" scale="60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2017-01-17T07:46:58Z</cp:lastPrinted>
  <dcterms:created xsi:type="dcterms:W3CDTF">2015-03-24T11:04:37Z</dcterms:created>
  <dcterms:modified xsi:type="dcterms:W3CDTF">2018-03-07T07:51:53Z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